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L99" s="1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L99" i="29"/>
  <c r="AL99" i="24"/>
  <c r="AO99"/>
  <c r="AB98" i="62"/>
  <c r="AB94"/>
  <c r="AB90"/>
  <c r="AB74"/>
  <c r="AB46"/>
  <c r="AB26"/>
  <c r="AB74" i="61"/>
  <c r="BM99" i="14"/>
  <c r="AB62" i="62"/>
  <c r="AB42"/>
  <c r="AB38"/>
  <c r="AB60"/>
  <c r="AB56"/>
  <c r="AB52"/>
  <c r="AB48"/>
  <c r="AB44"/>
  <c r="AB40"/>
  <c r="AB36"/>
  <c r="AB32"/>
  <c r="AB24"/>
  <c r="AB20"/>
  <c r="AB98" i="61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N95" s="1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N91" s="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N79" s="1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N75" s="1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J99" s="1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F96"/>
  <c r="U95"/>
  <c r="U94"/>
  <c r="N94"/>
  <c r="F94"/>
  <c r="AD93"/>
  <c r="U93"/>
  <c r="N93"/>
  <c r="F93"/>
  <c r="AD92"/>
  <c r="U92"/>
  <c r="F92"/>
  <c r="U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U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U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F37"/>
  <c r="U36"/>
  <c r="F36"/>
  <c r="U35"/>
  <c r="N35"/>
  <c r="F35"/>
  <c r="U34"/>
  <c r="U33"/>
  <c r="F33"/>
  <c r="U32"/>
  <c r="F32"/>
  <c r="U31"/>
  <c r="N31"/>
  <c r="F31"/>
  <c r="U30"/>
  <c r="N30"/>
  <c r="F30"/>
  <c r="U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U5"/>
  <c r="F5"/>
  <c r="U4"/>
  <c r="N4"/>
  <c r="F4"/>
  <c r="U3"/>
  <c r="M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5" i="56" l="1"/>
  <c r="F26" i="58"/>
  <c r="F4"/>
  <c r="N33" i="57"/>
  <c r="N37"/>
  <c r="N45"/>
  <c r="N57"/>
  <c r="N65"/>
  <c r="N69"/>
  <c r="N73"/>
  <c r="N88" i="62"/>
  <c r="N92"/>
  <c r="N6" i="57"/>
  <c r="F92" i="63"/>
  <c r="F88"/>
  <c r="B99"/>
  <c r="F64"/>
  <c r="F46" i="62"/>
  <c r="F28"/>
  <c r="F12"/>
  <c r="F95"/>
  <c r="F68" i="61"/>
  <c r="F44"/>
  <c r="F30"/>
  <c r="F70" i="56"/>
  <c r="F42"/>
  <c r="F36"/>
  <c r="F10"/>
  <c r="B99"/>
  <c r="F62" i="55"/>
  <c r="F28"/>
  <c r="F16"/>
  <c r="F51"/>
  <c r="F49"/>
  <c r="F98" i="58"/>
  <c r="F94"/>
  <c r="F82"/>
  <c r="F78"/>
  <c r="F64"/>
  <c r="F6"/>
  <c r="F79"/>
  <c r="F7"/>
  <c r="F62" i="57"/>
  <c r="F50"/>
  <c r="F34"/>
  <c r="F14"/>
  <c r="F10"/>
  <c r="F6"/>
  <c r="F51"/>
  <c r="F93" i="55"/>
  <c r="N96" i="62"/>
  <c r="F37"/>
  <c r="F7" i="61"/>
  <c r="B99"/>
  <c r="F72" i="55"/>
  <c r="C99"/>
  <c r="F77" i="58"/>
  <c r="F20"/>
  <c r="B99"/>
  <c r="C99" i="57"/>
  <c r="F29"/>
  <c r="F12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O63" s="1"/>
  <c r="N64"/>
  <c r="N67"/>
  <c r="N68"/>
  <c r="N71"/>
  <c r="O71" s="1"/>
  <c r="N72"/>
  <c r="N75"/>
  <c r="N76"/>
  <c r="N79"/>
  <c r="O79" s="1"/>
  <c r="N80"/>
  <c r="N83"/>
  <c r="N84"/>
  <c r="N87"/>
  <c r="N88"/>
  <c r="N91"/>
  <c r="N92"/>
  <c r="N95"/>
  <c r="N96"/>
  <c r="I99"/>
  <c r="N81"/>
  <c r="N82"/>
  <c r="O82" s="1"/>
  <c r="N85"/>
  <c r="N86"/>
  <c r="N89"/>
  <c r="O89" s="1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13"/>
  <c r="V13"/>
  <c r="V48"/>
  <c r="O48"/>
  <c r="V56"/>
  <c r="O4"/>
  <c r="V32"/>
  <c r="O32"/>
  <c r="V40"/>
  <c r="V59"/>
  <c r="V16"/>
  <c r="O16"/>
  <c r="V24"/>
  <c r="V31"/>
  <c r="V87"/>
  <c r="V10" i="56"/>
  <c r="V24"/>
  <c r="V26"/>
  <c r="V35"/>
  <c r="V40"/>
  <c r="V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V54"/>
  <c r="N60"/>
  <c r="O60" s="1"/>
  <c r="F61"/>
  <c r="O64"/>
  <c r="O72"/>
  <c r="O80"/>
  <c r="O29" i="56"/>
  <c r="O73"/>
  <c r="V6"/>
  <c r="O6"/>
  <c r="V15"/>
  <c r="O15"/>
  <c r="V31"/>
  <c r="O31"/>
  <c r="V36"/>
  <c r="V38"/>
  <c r="O38"/>
  <c r="V47"/>
  <c r="O47"/>
  <c r="V54"/>
  <c r="O54"/>
  <c r="V62"/>
  <c r="O62"/>
  <c r="V67"/>
  <c r="V75"/>
  <c r="V78"/>
  <c r="O78"/>
  <c r="V83"/>
  <c r="V86"/>
  <c r="V12" i="55"/>
  <c r="V17"/>
  <c r="V28"/>
  <c r="V44"/>
  <c r="V60"/>
  <c r="V90"/>
  <c r="V18" i="56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O35"/>
  <c r="N36"/>
  <c r="O36" s="1"/>
  <c r="F37"/>
  <c r="G50"/>
  <c r="N52"/>
  <c r="O52" s="1"/>
  <c r="F53"/>
  <c r="O84"/>
  <c r="O5" i="56"/>
  <c r="O21"/>
  <c r="O37"/>
  <c r="O53"/>
  <c r="O93"/>
  <c r="O70" i="55"/>
  <c r="V86"/>
  <c r="O86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V71"/>
  <c r="V74"/>
  <c r="O74"/>
  <c r="V79"/>
  <c r="V90"/>
  <c r="J99" i="55"/>
  <c r="N24"/>
  <c r="O24" s="1"/>
  <c r="N40"/>
  <c r="O40" s="1"/>
  <c r="N56"/>
  <c r="O56" s="1"/>
  <c r="O96"/>
  <c r="V63"/>
  <c r="V71"/>
  <c r="V75"/>
  <c r="G3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4" i="55"/>
  <c r="V68"/>
  <c r="V72"/>
  <c r="V80"/>
  <c r="V84"/>
  <c r="V96"/>
  <c r="F3" i="56"/>
  <c r="F99" s="1"/>
  <c r="V5"/>
  <c r="V9"/>
  <c r="V13"/>
  <c r="V21"/>
  <c r="V25"/>
  <c r="V29"/>
  <c r="V37"/>
  <c r="V41"/>
  <c r="V53"/>
  <c r="V73"/>
  <c r="V85"/>
  <c r="V89"/>
  <c r="V93"/>
  <c r="N3" i="57"/>
  <c r="V30" i="58"/>
  <c r="V62"/>
  <c r="V78"/>
  <c r="N3" i="56"/>
  <c r="G88" i="57"/>
  <c r="N90"/>
  <c r="F91"/>
  <c r="K99" i="58"/>
  <c r="U99"/>
  <c r="F9"/>
  <c r="F17"/>
  <c r="V26"/>
  <c r="O42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6" i="56" l="1"/>
  <c r="O88"/>
  <c r="O72"/>
  <c r="O64"/>
  <c r="O44"/>
  <c r="O28"/>
  <c r="O80"/>
  <c r="O92"/>
  <c r="O76"/>
  <c r="O68"/>
  <c r="O60"/>
  <c r="O36"/>
  <c r="O93" i="58"/>
  <c r="V61"/>
  <c r="O40" i="56"/>
  <c r="O24"/>
  <c r="O3" i="55"/>
  <c r="O13" i="56"/>
  <c r="G34" i="55"/>
  <c r="O66" i="58"/>
  <c r="O11" i="57"/>
  <c r="O48"/>
  <c r="O64"/>
  <c r="O66" i="56"/>
  <c r="O42"/>
  <c r="O26"/>
  <c r="O22"/>
  <c r="O95"/>
  <c r="O43" i="55"/>
  <c r="F99" i="63"/>
  <c r="V19" i="56"/>
  <c r="V95"/>
  <c r="O87"/>
  <c r="G98" i="55"/>
  <c r="G78"/>
  <c r="O78" s="1"/>
  <c r="O38"/>
  <c r="O9"/>
  <c r="O84" i="56"/>
  <c r="O57"/>
  <c r="O52"/>
  <c r="V22"/>
  <c r="E99"/>
  <c r="V11"/>
  <c r="O98"/>
  <c r="O94"/>
  <c r="O86"/>
  <c r="V42"/>
  <c r="G67" i="55"/>
  <c r="V67" s="1"/>
  <c r="V94"/>
  <c r="O62"/>
  <c r="O51"/>
  <c r="V43"/>
  <c r="G66" i="57"/>
  <c r="V66" s="1"/>
  <c r="O22" i="58"/>
  <c r="O25"/>
  <c r="G78" i="57"/>
  <c r="V78" s="1"/>
  <c r="G50"/>
  <c r="V50" s="1"/>
  <c r="O44"/>
  <c r="O87" i="55"/>
  <c r="O71"/>
  <c r="O63"/>
  <c r="O91" i="56"/>
  <c r="O83"/>
  <c r="O75"/>
  <c r="O67"/>
  <c r="O59"/>
  <c r="O29" i="58"/>
  <c r="O53"/>
  <c r="G27"/>
  <c r="O27" s="1"/>
  <c r="O17" i="55"/>
  <c r="O22"/>
  <c r="O90"/>
  <c r="G8" i="56"/>
  <c r="V8" s="1"/>
  <c r="G4"/>
  <c r="V4" s="1"/>
  <c r="O30" i="58"/>
  <c r="O65"/>
  <c r="O97"/>
  <c r="O41"/>
  <c r="O65" i="56"/>
  <c r="O56"/>
  <c r="O74" i="55"/>
  <c r="O66"/>
  <c r="O27"/>
  <c r="O9" i="58"/>
  <c r="O85" i="56"/>
  <c r="O81"/>
  <c r="V77"/>
  <c r="V61"/>
  <c r="V56"/>
  <c r="V33"/>
  <c r="O25"/>
  <c r="V17"/>
  <c r="G92" i="55"/>
  <c r="G91"/>
  <c r="V91" s="1"/>
  <c r="G76"/>
  <c r="G58"/>
  <c r="V58" s="1"/>
  <c r="G10"/>
  <c r="O10" s="1"/>
  <c r="O97" i="56"/>
  <c r="V69"/>
  <c r="V65"/>
  <c r="V49"/>
  <c r="O45"/>
  <c r="G88" i="55"/>
  <c r="V66"/>
  <c r="G47"/>
  <c r="V47" s="1"/>
  <c r="G46"/>
  <c r="V27"/>
  <c r="E99"/>
  <c r="O95"/>
  <c r="O82"/>
  <c r="V74"/>
  <c r="O11"/>
  <c r="O7"/>
  <c r="D99"/>
  <c r="V37" i="58"/>
  <c r="O17"/>
  <c r="V66"/>
  <c r="G94" i="57"/>
  <c r="V94" s="1"/>
  <c r="G25"/>
  <c r="V25" s="1"/>
  <c r="G14"/>
  <c r="V14" s="1"/>
  <c r="G9"/>
  <c r="V9" s="1"/>
  <c r="O24"/>
  <c r="G91" i="58"/>
  <c r="V77"/>
  <c r="G75"/>
  <c r="O75" s="1"/>
  <c r="G59"/>
  <c r="O45"/>
  <c r="E99"/>
  <c r="G43"/>
  <c r="V43" s="1"/>
  <c r="V41"/>
  <c r="G11"/>
  <c r="V11" s="1"/>
  <c r="V97"/>
  <c r="O81"/>
  <c r="O57"/>
  <c r="D99"/>
  <c r="O56" i="57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F99" i="57"/>
  <c r="O80"/>
  <c r="V80"/>
  <c r="O6" i="55"/>
  <c r="V6"/>
  <c r="V26"/>
  <c r="O26"/>
  <c r="O5" i="57" l="1"/>
  <c r="V10" i="55"/>
  <c r="V27" i="58"/>
  <c r="O98" i="55"/>
  <c r="V98"/>
  <c r="V78"/>
  <c r="O67"/>
  <c r="O58"/>
  <c r="O9" i="57"/>
  <c r="O78"/>
  <c r="V45"/>
  <c r="O4" i="56"/>
  <c r="O11" i="58"/>
  <c r="O25" i="57"/>
  <c r="O8" i="56"/>
  <c r="V92" i="55"/>
  <c r="O92"/>
  <c r="O91"/>
  <c r="O76"/>
  <c r="V76"/>
  <c r="O49"/>
  <c r="O12" i="56"/>
  <c r="V88" i="55"/>
  <c r="O88"/>
  <c r="O47"/>
  <c r="V46"/>
  <c r="O46"/>
  <c r="O94" i="57"/>
  <c r="O14"/>
  <c r="V91" i="58"/>
  <c r="O91"/>
  <c r="V75"/>
  <c r="O59"/>
  <c r="V59"/>
  <c r="O43"/>
  <c r="O56"/>
  <c r="O21" i="57"/>
  <c r="O77"/>
  <c r="O61"/>
  <c r="V53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J91"/>
  <c r="F91" i="40" s="1"/>
  <c r="BF92" i="54"/>
  <c r="DH92" s="1"/>
  <c r="D92" i="40" s="1"/>
  <c r="DJ92" i="54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DH95" s="1"/>
  <c r="D95" i="40" s="1"/>
  <c r="BF98" i="54"/>
  <c r="AY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AY17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J72"/>
  <c r="F72" i="40" s="1"/>
  <c r="AY79" i="54"/>
  <c r="AY81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AY61" i="54"/>
  <c r="CE77"/>
  <c r="DJ80"/>
  <c r="F80" i="40" s="1"/>
  <c r="CE93" i="54"/>
  <c r="AY10"/>
  <c r="DG10" s="1"/>
  <c r="C10" i="40" s="1"/>
  <c r="AY56" i="54"/>
  <c r="AY89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AR20" i="54"/>
  <c r="DF20" s="1"/>
  <c r="B20" i="40" s="1"/>
  <c r="DI20" i="54"/>
  <c r="E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8" i="54" l="1"/>
  <c r="CW38"/>
  <c r="CW48"/>
  <c r="CW30"/>
  <c r="CP36"/>
  <c r="CP15"/>
  <c r="CP12"/>
  <c r="CP14"/>
  <c r="CI16"/>
  <c r="CI37"/>
  <c r="CB11"/>
  <c r="DD53"/>
  <c r="DD10"/>
  <c r="DD87"/>
  <c r="DD71"/>
  <c r="DD55"/>
  <c r="CW16"/>
  <c r="CP44"/>
  <c r="CP35"/>
  <c r="CI68"/>
  <c r="CI17"/>
  <c r="CI15"/>
  <c r="C5" i="40"/>
  <c r="DK5" i="54"/>
  <c r="CB61"/>
  <c r="CB50"/>
  <c r="CB26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<sst xmlns="http://schemas.openxmlformats.org/spreadsheetml/2006/main" count="8293" uniqueCount="511">
  <si>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</si>
  <si>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</si>
  <si>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</si>
  <si>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</si>
  <si>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</si>
  <si>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</si>
  <si>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</si>
  <si>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</si>
  <si>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</si>
  <si>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</si>
  <si>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</si>
  <si>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</si>
  <si>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</si>
  <si>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</si>
  <si>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</si>
  <si>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</si>
  <si>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</si>
  <si>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</si>
  <si>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</si>
  <si>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</si>
  <si>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</si>
  <si>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</si>
  <si>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</si>
  <si>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</si>
  <si>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</si>
  <si>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</si>
  <si>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</si>
  <si>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</si>
  <si>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</si>
  <si>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</si>
  <si>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</si>
  <si>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</si>
  <si>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</si>
  <si>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</si>
  <si>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</si>
  <si>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</si>
  <si>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</si>
  <si>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</si>
  <si>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</si>
  <si>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</si>
  <si>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</si>
  <si>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</si>
  <si>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</si>
  <si>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</si>
  <si>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</si>
  <si>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</si>
  <si>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</si>
  <si>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</si>
  <si>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</si>
  <si>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</si>
  <si>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</si>
  <si>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</si>
  <si>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</si>
  <si>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</si>
  <si>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</si>
  <si>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</si>
  <si>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</si>
  <si>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</si>
  <si>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</si>
  <si>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</si>
  <si>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</si>
  <si>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</si>
  <si>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</si>
  <si>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</si>
  <si>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</si>
  <si>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</si>
  <si>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</si>
  <si>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</si>
  <si>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</si>
  <si>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</si>
  <si>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</si>
  <si>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</si>
  <si>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</si>
  <si>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</si>
  <si>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</si>
  <si>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</si>
  <si>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</si>
  <si>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</si>
  <si>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</si>
  <si>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</si>
  <si>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</si>
  <si>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</si>
  <si>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</si>
  <si>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</si>
  <si>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</si>
  <si>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</si>
  <si>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</si>
  <si>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</si>
  <si>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</si>
  <si>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</si>
  <si>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</si>
  <si>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</si>
  <si>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</si>
  <si>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</si>
  <si>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</si>
  <si>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</si>
  <si>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</si>
  <si>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</si>
  <si>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</si>
  <si>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</si>
  <si>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</si>
  <si>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</si>
  <si>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</si>
  <si>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</si>
  <si>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</si>
  <si>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</si>
  <si>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</si>
  <si>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</si>
  <si>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</si>
  <si>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</si>
  <si>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</si>
  <si>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</si>
  <si>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</si>
  <si>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</si>
  <si>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</si>
  <si>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</si>
  <si>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</si>
  <si>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</si>
  <si>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</si>
  <si>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</si>
  <si>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</si>
  <si>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</si>
  <si>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</si>
  <si>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</si>
  <si>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</si>
  <si>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</si>
  <si>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</si>
  <si>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</si>
  <si>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</si>
  <si>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</si>
  <si>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</si>
  <si>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</si>
  <si>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</si>
  <si>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</si>
  <si>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</si>
  <si>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</si>
  <si>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</si>
  <si>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</si>
  <si>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</si>
  <si>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</si>
  <si>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</si>
  <si>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</si>
  <si>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</si>
  <si>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</si>
  <si>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</si>
  <si>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</si>
  <si>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</si>
  <si>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</si>
  <si>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</si>
  <si>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</si>
  <si>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</si>
  <si>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</si>
  <si>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</si>
  <si>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</si>
  <si>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</si>
  <si>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</si>
  <si>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</si>
  <si>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</si>
  <si>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</si>
  <si>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</si>
  <si>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</si>
  <si>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</si>
  <si>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</si>
  <si>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</si>
  <si>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</si>
  <si>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</si>
  <si>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</si>
  <si>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</si>
  <si>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</si>
  <si>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</si>
  <si>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</si>
  <si>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</si>
  <si>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</si>
  <si>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</si>
  <si>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</si>
  <si>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</si>
  <si>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</si>
  <si>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</si>
  <si>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</si>
  <si>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</si>
  <si>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</si>
  <si>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</si>
  <si>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</si>
  <si>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</si>
  <si>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</si>
  <si>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</si>
  <si>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</si>
  <si>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</si>
  <si>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</si>
  <si>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</si>
  <si>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</si>
  <si>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</si>
  <si>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</si>
  <si>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</si>
  <si>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</si>
  <si>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</si>
  <si>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</si>
  <si>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</si>
  <si>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</si>
  <si>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</si>
  <si>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</si>
  <si>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</si>
  <si>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</si>
  <si>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</si>
  <si>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</si>
  <si>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</si>
  <si>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</si>
  <si>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</si>
  <si>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</si>
  <si>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</si>
  <si>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</si>
  <si>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</si>
  <si>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</si>
  <si>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</si>
  <si>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</si>
  <si>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</si>
  <si>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</si>
  <si>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</si>
  <si>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</si>
  <si>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</si>
  <si>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</si>
  <si>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</si>
  <si>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</si>
  <si>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</si>
  <si>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</si>
  <si>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</si>
  <si>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</si>
  <si>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</si>
  <si>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</si>
  <si>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</si>
  <si>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</si>
  <si>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</si>
  <si>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</si>
  <si>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</si>
  <si>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</si>
  <si>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</si>
  <si>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</si>
  <si>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</si>
  <si>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</si>
  <si>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</si>
  <si>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</si>
  <si>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</si>
  <si>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</si>
  <si>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</si>
  <si>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</si>
  <si>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</si>
  <si>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</si>
  <si>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</si>
  <si>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</si>
  <si>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</si>
  <si>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</si>
  <si>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</si>
  <si>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</si>
  <si>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</si>
  <si>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</si>
  <si>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</si>
  <si>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</si>
  <si>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</si>
  <si>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</si>
  <si>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</si>
  <si>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</si>
  <si>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</si>
  <si>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</si>
  <si>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</si>
  <si>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</si>
  <si>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</si>
  <si>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</si>
  <si>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</si>
  <si>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</si>
  <si>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</si>
  <si>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</si>
  <si>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</si>
  <si>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</si>
  <si>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</si>
  <si>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</si>
  <si>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</si>
  <si>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</si>
  <si>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</si>
  <si>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</si>
  <si>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</si>
  <si>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</si>
  <si>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</si>
  <si>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</si>
  <si>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</si>
  <si>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</si>
  <si>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</si>
  <si>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</si>
  <si>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</si>
  <si>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</si>
  <si>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</si>
  <si>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</si>
  <si>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</si>
  <si>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</si>
  <si>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</si>
  <si>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</si>
  <si>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</si>
  <si>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</si>
  <si>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</si>
  <si>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</si>
  <si>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</si>
  <si>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</si>
  <si>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</si>
  <si>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</si>
  <si>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</si>
  <si>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</si>
  <si>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</si>
  <si>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</si>
  <si>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</si>
  <si>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</si>
  <si>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</si>
  <si>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</si>
  <si>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</si>
  <si>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</si>
  <si>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</si>
  <si>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</si>
  <si>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</si>
  <si>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</si>
  <si>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</si>
  <si>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</si>
  <si>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</si>
  <si>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</si>
  <si>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</si>
  <si>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</si>
  <si>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</si>
  <si>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</si>
  <si>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</si>
  <si>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</si>
  <si>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</si>
  <si>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</si>
  <si>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</si>
  <si>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</si>
  <si>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</si>
  <si>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</si>
  <si>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</si>
  <si>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</si>
  <si>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</si>
  <si>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</si>
  <si>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</si>
  <si>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</si>
  <si>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</si>
  <si>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</si>
  <si>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</si>
  <si>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</si>
  <si>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</si>
  <si>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</si>
  <si>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</si>
  <si>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</si>
  <si>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</si>
  <si>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</si>
  <si>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</si>
  <si>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</si>
  <si>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</si>
  <si>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</si>
  <si>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</si>
  <si>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</si>
  <si>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</si>
  <si>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</si>
  <si>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</si>
  <si>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</si>
  <si>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</si>
  <si>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</si>
  <si>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</si>
  <si>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</si>
  <si>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</si>
  <si>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</si>
  <si>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</si>
  <si>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</si>
  <si>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</si>
  <si>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</si>
  <si>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</si>
  <si>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</si>
  <si>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</si>
  <si>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</si>
  <si>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</si>
  <si>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</si>
  <si>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</si>
  <si>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</si>
  <si>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</si>
  <si>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</si>
  <si>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</si>
  <si>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</si>
  <si>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</si>
  <si>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</si>
  <si>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</si>
  <si>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</si>
  <si>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</si>
  <si>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</si>
  <si>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</si>
  <si>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</si>
  <si>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</si>
  <si>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</si>
  <si>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</si>
  <si>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</si>
  <si>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</si>
  <si>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</si>
  <si>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</si>
  <si>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</si>
  <si>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</si>
  <si>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</si>
  <si>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</si>
  <si>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</si>
  <si>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</si>
  <si>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</si>
  <si>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</si>
  <si>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</si>
  <si>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</si>
  <si>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</si>
  <si>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</si>
  <si>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</si>
  <si>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</si>
  <si>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</si>
  <si>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</si>
  <si>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</si>
  <si>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</si>
  <si>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</si>
  <si>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</si>
  <si>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</si>
  <si>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</si>
  <si>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</si>
  <si>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</si>
  <si>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</si>
  <si>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</si>
  <si>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</si>
  <si>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</si>
  <si>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</si>
  <si>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</si>
  <si>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</si>
  <si>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</si>
  <si>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</si>
  <si>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</si>
  <si>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</si>
  <si>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</si>
  <si>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</si>
  <si>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</si>
  <si>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</si>
  <si>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</si>
  <si>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</si>
  <si>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</si>
  <si>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</si>
  <si>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</si>
  <si>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</si>
  <si>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</si>
  <si>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</si>
  <si>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</si>
  <si>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</si>
  <si>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</si>
  <si>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</si>
  <si>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</si>
  <si>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</si>
  <si>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</si>
  <si>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</si>
  <si>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</si>
  <si>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</si>
  <si>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</si>
  <si>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</si>
  <si>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</si>
  <si>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</si>
  <si>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</si>
  <si>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</si>
  <si>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</si>
  <si>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</si>
  <si>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</si>
  <si>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</si>
  <si>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</si>
  <si>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</si>
  <si>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</si>
  <si>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</si>
  <si>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</si>
  <si>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</si>
  <si>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</si>
  <si>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</si>
  <si>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</si>
  <si>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</si>
  <si>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</si>
  <si>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</si>
  <si>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</si>
  <si>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</si>
  <si>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</si>
  <si>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</si>
  <si>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</si>
  <si>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</si>
  <si>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</si>
  <si>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</si>
  <si>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</si>
  <si>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</si>
  <si>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</si>
  <si>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</si>
  <si>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</si>
  <si>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</si>
  <si>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55IS2023/02/03</t>
  </si>
  <si>
    <t>IssueTime</t>
  </si>
  <si>
    <t>TANGEDCO</t>
  </si>
  <si>
    <t>GOA_Beneficiary</t>
  </si>
  <si>
    <t>KSEB</t>
  </si>
  <si>
    <t>TS1PL_BKN</t>
  </si>
  <si>
    <t>RSRPL_BKN</t>
  </si>
  <si>
    <t>Meghalaya_Ben</t>
  </si>
  <si>
    <t>SOLAPUR_SOLAR</t>
  </si>
  <si>
    <t>APCPDCL</t>
  </si>
  <si>
    <t>UTTARAKHAND</t>
  </si>
  <si>
    <t>MAHAN ENERGEN</t>
  </si>
  <si>
    <t>HP</t>
  </si>
  <si>
    <t>MRNCANEPWR</t>
  </si>
  <si>
    <t>SHPPBPL</t>
  </si>
  <si>
    <t>Teesta_III</t>
  </si>
  <si>
    <t>SHIVSHAKTISUGAR</t>
  </si>
  <si>
    <t>VSPL-RAJ</t>
  </si>
  <si>
    <t>CHANJUII</t>
  </si>
  <si>
    <t>NIRANISUGAR</t>
  </si>
  <si>
    <t>ACBIL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</si>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</sst>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306.21600000000001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306.21600000000001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306.21600000000001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306.21600000000001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306.21600000000001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306.21600000000001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306.21600000000001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306.21600000000001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306.21600000000001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306.21600000000001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306.21600000000001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306.21600000000001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306.21600000000001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306.21600000000001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290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290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272.56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272.56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290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319.60000000000002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311.21600000000001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291.61599999999999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44960</v>
      </c>
      <c r="Z3" s="37">
        <f>S3</f>
        <v>44960</v>
      </c>
      <c r="AE3" s="36"/>
      <c r="AH3" s="38">
        <f>AV4</f>
        <v>44960</v>
      </c>
    </row>
    <row r="4" spans="1:48" ht="15.75" thickBot="1">
      <c r="A4" s="37">
        <f>frq!A1</f>
        <v>44960</v>
      </c>
      <c r="L4" s="37">
        <f>frq!A1</f>
        <v>44960</v>
      </c>
      <c r="P4" s="37">
        <f>frq!A1</f>
        <v>44960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7.6553999999999997E-2</v>
      </c>
      <c r="H34" s="54">
        <f>(BAWANA!U31+BAWANA!V31)/4000</f>
        <v>0</v>
      </c>
      <c r="I34" s="54"/>
      <c r="J34" s="54">
        <f t="shared" si="3"/>
        <v>7.6553999999999997E-2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7.6553999999999997E-2</v>
      </c>
      <c r="H35" s="54">
        <f>(BAWANA!U32+BAWANA!V32)/4000</f>
        <v>0</v>
      </c>
      <c r="I35" s="54"/>
      <c r="J35" s="54">
        <f t="shared" si="3"/>
        <v>7.6553999999999997E-2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7.6553999999999997E-2</v>
      </c>
      <c r="H36" s="54">
        <f>(BAWANA!U33+BAWANA!V33)/4000</f>
        <v>0</v>
      </c>
      <c r="I36" s="54"/>
      <c r="J36" s="54">
        <f t="shared" si="3"/>
        <v>7.6553999999999997E-2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7.6553999999999997E-2</v>
      </c>
      <c r="H37" s="54">
        <f>(BAWANA!U34+BAWANA!V34)/4000</f>
        <v>0</v>
      </c>
      <c r="I37" s="54"/>
      <c r="J37" s="54">
        <f t="shared" si="3"/>
        <v>7.6553999999999997E-2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7.6553999999999997E-2</v>
      </c>
      <c r="H38" s="54">
        <f>(BAWANA!U35+BAWANA!V35)/4000</f>
        <v>0</v>
      </c>
      <c r="I38" s="54"/>
      <c r="J38" s="54">
        <f t="shared" si="3"/>
        <v>7.6553999999999997E-2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7.6553999999999997E-2</v>
      </c>
      <c r="H39" s="54">
        <f>(BAWANA!U36+BAWANA!V36)/4000</f>
        <v>0</v>
      </c>
      <c r="I39" s="54"/>
      <c r="J39" s="54">
        <f t="shared" si="3"/>
        <v>7.6553999999999997E-2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7.6553999999999997E-2</v>
      </c>
      <c r="H40" s="54">
        <f>(BAWANA!U37+BAWANA!V37)/4000</f>
        <v>0</v>
      </c>
      <c r="I40" s="54"/>
      <c r="J40" s="54">
        <f t="shared" si="3"/>
        <v>7.6553999999999997E-2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7.6553999999999997E-2</v>
      </c>
      <c r="H41" s="54">
        <f>(BAWANA!U38+BAWANA!V38)/4000</f>
        <v>0</v>
      </c>
      <c r="I41" s="54"/>
      <c r="J41" s="54">
        <f t="shared" si="3"/>
        <v>7.6553999999999997E-2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7.6553999999999997E-2</v>
      </c>
      <c r="H42" s="54">
        <f>(BAWANA!U39+BAWANA!V39)/4000</f>
        <v>0</v>
      </c>
      <c r="I42" s="54"/>
      <c r="J42" s="54">
        <f t="shared" si="3"/>
        <v>7.6553999999999997E-2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7.6553999999999997E-2</v>
      </c>
      <c r="H43" s="54">
        <f>(BAWANA!U40+BAWANA!V40)/4000</f>
        <v>0</v>
      </c>
      <c r="I43" s="54"/>
      <c r="J43" s="54">
        <f t="shared" si="3"/>
        <v>7.6553999999999997E-2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7.6553999999999997E-2</v>
      </c>
      <c r="H44" s="54">
        <f>(BAWANA!U41+BAWANA!V41)/4000</f>
        <v>0</v>
      </c>
      <c r="I44" s="54"/>
      <c r="J44" s="54">
        <f t="shared" si="3"/>
        <v>7.6553999999999997E-2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7.6553999999999997E-2</v>
      </c>
      <c r="H45" s="54">
        <f>(BAWANA!U42+BAWANA!V42)/4000</f>
        <v>0</v>
      </c>
      <c r="I45" s="54"/>
      <c r="J45" s="54">
        <f t="shared" si="3"/>
        <v>7.6553999999999997E-2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7.6553999999999997E-2</v>
      </c>
      <c r="H46" s="54">
        <f>(BAWANA!U43+BAWANA!V43)/4000</f>
        <v>0</v>
      </c>
      <c r="I46" s="54"/>
      <c r="J46" s="54">
        <f t="shared" si="3"/>
        <v>7.6553999999999997E-2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7.6553999999999997E-2</v>
      </c>
      <c r="H47" s="54">
        <f>(BAWANA!U44+BAWANA!V44)/4000</f>
        <v>0</v>
      </c>
      <c r="I47" s="54"/>
      <c r="J47" s="54">
        <f t="shared" si="3"/>
        <v>7.6553999999999997E-2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7.1650000000000005E-2</v>
      </c>
      <c r="H48" s="54">
        <f>(BAWANA!U45+BAWANA!V45)/4000</f>
        <v>0</v>
      </c>
      <c r="I48" s="54"/>
      <c r="J48" s="54">
        <f t="shared" si="3"/>
        <v>7.1650000000000005E-2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7.1650000000000005E-2</v>
      </c>
      <c r="H49" s="54">
        <f>(BAWANA!U46+BAWANA!V46)/4000</f>
        <v>0</v>
      </c>
      <c r="I49" s="54"/>
      <c r="J49" s="54">
        <f t="shared" si="3"/>
        <v>7.1650000000000005E-2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7.2499999999999995E-2</v>
      </c>
      <c r="H52" s="54">
        <f>(BAWANA!U49+BAWANA!V49)/4000</f>
        <v>0</v>
      </c>
      <c r="I52" s="54"/>
      <c r="J52" s="54">
        <f t="shared" si="3"/>
        <v>7.2499999999999995E-2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7.2499999999999995E-2</v>
      </c>
      <c r="H53" s="54">
        <f>(BAWANA!U50+BAWANA!V50)/4000</f>
        <v>0</v>
      </c>
      <c r="I53" s="54"/>
      <c r="J53" s="54">
        <f t="shared" si="3"/>
        <v>7.2499999999999995E-2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6.8140000000000006E-2</v>
      </c>
      <c r="H54" s="54">
        <f>(BAWANA!U51+BAWANA!V51)/4000</f>
        <v>0</v>
      </c>
      <c r="I54" s="54"/>
      <c r="J54" s="54">
        <f t="shared" si="3"/>
        <v>6.8140000000000006E-2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6.8140000000000006E-2</v>
      </c>
      <c r="H55" s="54">
        <f>(BAWANA!U52+BAWANA!V52)/4000</f>
        <v>0</v>
      </c>
      <c r="I55" s="54"/>
      <c r="J55" s="54">
        <f t="shared" si="3"/>
        <v>6.8140000000000006E-2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7.2499999999999995E-2</v>
      </c>
      <c r="H73" s="54">
        <f>(BAWANA!U70+BAWANA!V70)/4000</f>
        <v>0</v>
      </c>
      <c r="I73" s="54"/>
      <c r="J73" s="54">
        <f t="shared" si="9"/>
        <v>7.2499999999999995E-2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7.9899999999999999E-2</v>
      </c>
      <c r="H76" s="54">
        <f>(BAWANA!U73+BAWANA!V73)/4000</f>
        <v>0</v>
      </c>
      <c r="I76" s="54"/>
      <c r="J76" s="54">
        <f t="shared" si="9"/>
        <v>7.9899999999999999E-2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7.7803999999999998E-2</v>
      </c>
      <c r="H86" s="54">
        <f>(BAWANA!U83+BAWANA!V83)/4000</f>
        <v>0</v>
      </c>
      <c r="I86" s="54"/>
      <c r="J86" s="54">
        <f t="shared" si="9"/>
        <v>7.7803999999999998E-2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7.2903999999999997E-2</v>
      </c>
      <c r="H87" s="54">
        <f>(BAWANA!U84+BAWANA!V84)/4000</f>
        <v>0</v>
      </c>
      <c r="I87" s="54"/>
      <c r="J87" s="54">
        <f t="shared" si="9"/>
        <v>7.2903999999999997E-2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6.7869439999999948</v>
      </c>
      <c r="H102" s="54">
        <f t="shared" si="14"/>
        <v>0</v>
      </c>
      <c r="I102" s="54"/>
      <c r="J102" s="54">
        <f t="shared" si="14"/>
        <v>6.7869439999999948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150</v>
      </c>
      <c r="Y1" t="s">
        <v>149</v>
      </c>
      <c r="Z1" t="s">
        <v>149</v>
      </c>
      <c r="AA1" t="s">
        <v>150</v>
      </c>
      <c r="AB1" t="s">
        <v>150</v>
      </c>
      <c r="AC1" t="s">
        <v>495</v>
      </c>
      <c r="AD1" t="s">
        <v>150</v>
      </c>
      <c r="AE1" t="s">
        <v>494</v>
      </c>
      <c r="AF1" t="s">
        <v>150</v>
      </c>
      <c r="AG1" t="s">
        <v>150</v>
      </c>
      <c r="AH1" t="s">
        <v>497</v>
      </c>
      <c r="AI1" t="s">
        <v>494</v>
      </c>
      <c r="AJ1" t="s">
        <v>503</v>
      </c>
      <c r="AK1" t="s">
        <v>150</v>
      </c>
      <c r="AL1" t="s">
        <v>503</v>
      </c>
      <c r="AM1" t="s">
        <v>505</v>
      </c>
      <c r="AN1" t="s">
        <v>503</v>
      </c>
      <c r="AO1" t="s">
        <v>502</v>
      </c>
      <c r="AP1" t="s">
        <v>503</v>
      </c>
      <c r="AQ1" t="s">
        <v>503</v>
      </c>
      <c r="AR1" t="s">
        <v>503</v>
      </c>
      <c r="AS1" t="s">
        <v>506</v>
      </c>
      <c r="AT1" t="s">
        <v>500</v>
      </c>
      <c r="AU1" t="s">
        <v>504</v>
      </c>
      <c r="AV1" t="s">
        <v>503</v>
      </c>
      <c r="AW1" t="s">
        <v>503</v>
      </c>
      <c r="AX1" t="s">
        <v>149</v>
      </c>
      <c r="AY1" t="s">
        <v>508</v>
      </c>
      <c r="AZ1" t="s">
        <v>509</v>
      </c>
      <c r="BA1" t="s">
        <v>503</v>
      </c>
      <c r="BB1" t="s">
        <v>150</v>
      </c>
      <c r="BC1" t="s">
        <v>149</v>
      </c>
      <c r="BD1" t="s">
        <v>507</v>
      </c>
      <c r="BE1" t="s">
        <v>150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W2" s="30" t="s">
        <v>491</v>
      </c>
      <c r="X2" t="s">
        <v>496</v>
      </c>
      <c r="Y2" t="s">
        <v>493</v>
      </c>
      <c r="Z2" t="s">
        <v>492</v>
      </c>
      <c r="AA2" t="s">
        <v>491</v>
      </c>
      <c r="AB2" t="s">
        <v>496</v>
      </c>
      <c r="AC2" t="s">
        <v>150</v>
      </c>
      <c r="AD2" t="s">
        <v>493</v>
      </c>
      <c r="AE2" t="s">
        <v>150</v>
      </c>
      <c r="AF2" t="s">
        <v>498</v>
      </c>
      <c r="AG2" t="s">
        <v>491</v>
      </c>
      <c r="AH2" t="s">
        <v>405</v>
      </c>
      <c r="AI2" t="s">
        <v>149</v>
      </c>
      <c r="AJ2" t="s">
        <v>237</v>
      </c>
      <c r="AK2" t="s">
        <v>501</v>
      </c>
      <c r="AL2" t="s">
        <v>269</v>
      </c>
      <c r="AM2" t="s">
        <v>405</v>
      </c>
      <c r="AN2" t="s">
        <v>232</v>
      </c>
      <c r="AO2" t="s">
        <v>149</v>
      </c>
      <c r="AP2" t="s">
        <v>240</v>
      </c>
      <c r="AQ2" t="s">
        <v>282</v>
      </c>
      <c r="AR2" t="s">
        <v>283</v>
      </c>
      <c r="AS2" t="s">
        <v>150</v>
      </c>
      <c r="AT2" t="s">
        <v>150</v>
      </c>
      <c r="AU2" t="s">
        <v>149</v>
      </c>
      <c r="AV2" t="s">
        <v>270</v>
      </c>
      <c r="AW2" t="s">
        <v>281</v>
      </c>
      <c r="AX2" t="s">
        <v>501</v>
      </c>
      <c r="AY2" t="s">
        <v>149</v>
      </c>
      <c r="AZ2" t="s">
        <v>149</v>
      </c>
      <c r="BA2" t="s">
        <v>268</v>
      </c>
      <c r="BB2" t="s">
        <v>499</v>
      </c>
      <c r="BC2" t="s">
        <v>501</v>
      </c>
      <c r="BD2" t="s">
        <v>153</v>
      </c>
      <c r="BE2" t="s">
        <v>501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2.56</v>
      </c>
      <c r="I3" s="95">
        <v>0.34</v>
      </c>
      <c r="J3" s="95">
        <v>3.08</v>
      </c>
      <c r="K3" s="95">
        <v>0</v>
      </c>
      <c r="L3" s="95">
        <v>6.73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60</v>
      </c>
      <c r="Y3">
        <v>0</v>
      </c>
      <c r="Z3">
        <v>0</v>
      </c>
      <c r="AA3">
        <v>0</v>
      </c>
      <c r="AB3">
        <v>30</v>
      </c>
      <c r="AC3">
        <v>0</v>
      </c>
      <c r="AD3">
        <v>0</v>
      </c>
      <c r="AE3">
        <v>0</v>
      </c>
      <c r="AF3">
        <v>11.63</v>
      </c>
      <c r="AG3">
        <v>100</v>
      </c>
      <c r="AH3">
        <v>0</v>
      </c>
      <c r="AI3">
        <v>0</v>
      </c>
      <c r="AJ3">
        <v>0.42</v>
      </c>
      <c r="AK3">
        <v>17.18</v>
      </c>
      <c r="AL3">
        <v>0.25</v>
      </c>
      <c r="AM3">
        <v>6.73</v>
      </c>
      <c r="AN3">
        <v>0.34</v>
      </c>
      <c r="AO3">
        <v>0</v>
      </c>
      <c r="AP3">
        <v>0.37</v>
      </c>
      <c r="AQ3">
        <v>0.54</v>
      </c>
      <c r="AR3">
        <v>0.19</v>
      </c>
      <c r="AS3">
        <v>0</v>
      </c>
      <c r="AT3">
        <v>0</v>
      </c>
      <c r="AU3">
        <v>0</v>
      </c>
      <c r="AV3">
        <v>0.34</v>
      </c>
      <c r="AW3">
        <v>0.3</v>
      </c>
      <c r="AX3">
        <v>51.25</v>
      </c>
      <c r="AY3">
        <v>0</v>
      </c>
      <c r="AZ3">
        <v>0</v>
      </c>
      <c r="BA3">
        <v>0.56999999999999995</v>
      </c>
      <c r="BB3">
        <v>50</v>
      </c>
      <c r="BC3">
        <v>0</v>
      </c>
      <c r="BD3">
        <v>2.66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2.56</v>
      </c>
      <c r="I4" s="88">
        <v>0.34</v>
      </c>
      <c r="J4" s="88">
        <v>3.08</v>
      </c>
      <c r="K4" s="88">
        <v>0</v>
      </c>
      <c r="L4" s="88">
        <v>6.73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60</v>
      </c>
      <c r="Y4">
        <v>0</v>
      </c>
      <c r="Z4">
        <v>0</v>
      </c>
      <c r="AA4">
        <v>0</v>
      </c>
      <c r="AB4">
        <v>30</v>
      </c>
      <c r="AC4">
        <v>0</v>
      </c>
      <c r="AD4">
        <v>0</v>
      </c>
      <c r="AE4">
        <v>0</v>
      </c>
      <c r="AF4">
        <v>11.63</v>
      </c>
      <c r="AG4">
        <v>100</v>
      </c>
      <c r="AH4">
        <v>0</v>
      </c>
      <c r="AI4">
        <v>0</v>
      </c>
      <c r="AJ4">
        <v>0.42</v>
      </c>
      <c r="AK4">
        <v>17.18</v>
      </c>
      <c r="AL4">
        <v>0.25</v>
      </c>
      <c r="AM4">
        <v>6.73</v>
      </c>
      <c r="AN4">
        <v>0.34</v>
      </c>
      <c r="AO4">
        <v>0</v>
      </c>
      <c r="AP4">
        <v>0.37</v>
      </c>
      <c r="AQ4">
        <v>0.54</v>
      </c>
      <c r="AR4">
        <v>0.19</v>
      </c>
      <c r="AS4">
        <v>0</v>
      </c>
      <c r="AT4">
        <v>0</v>
      </c>
      <c r="AU4">
        <v>0</v>
      </c>
      <c r="AV4">
        <v>0.34</v>
      </c>
      <c r="AW4">
        <v>0.3</v>
      </c>
      <c r="AX4">
        <v>51.25</v>
      </c>
      <c r="AY4">
        <v>0</v>
      </c>
      <c r="AZ4">
        <v>0</v>
      </c>
      <c r="BA4">
        <v>0.56999999999999995</v>
      </c>
      <c r="BB4">
        <v>50</v>
      </c>
      <c r="BC4">
        <v>0</v>
      </c>
      <c r="BD4">
        <v>2.66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2.56</v>
      </c>
      <c r="I5" s="88">
        <v>0.34</v>
      </c>
      <c r="J5" s="88">
        <v>3.08</v>
      </c>
      <c r="K5" s="88">
        <v>0</v>
      </c>
      <c r="L5" s="88">
        <v>6.73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60</v>
      </c>
      <c r="Y5">
        <v>0</v>
      </c>
      <c r="Z5">
        <v>0</v>
      </c>
      <c r="AA5">
        <v>0</v>
      </c>
      <c r="AB5">
        <v>30</v>
      </c>
      <c r="AC5">
        <v>0</v>
      </c>
      <c r="AD5">
        <v>0</v>
      </c>
      <c r="AE5">
        <v>0</v>
      </c>
      <c r="AF5">
        <v>11.63</v>
      </c>
      <c r="AG5">
        <v>100</v>
      </c>
      <c r="AH5">
        <v>0</v>
      </c>
      <c r="AI5">
        <v>0</v>
      </c>
      <c r="AJ5">
        <v>0.42</v>
      </c>
      <c r="AK5">
        <v>17.18</v>
      </c>
      <c r="AL5">
        <v>0.25</v>
      </c>
      <c r="AM5">
        <v>6.73</v>
      </c>
      <c r="AN5">
        <v>0.34</v>
      </c>
      <c r="AO5">
        <v>0</v>
      </c>
      <c r="AP5">
        <v>0.37</v>
      </c>
      <c r="AQ5">
        <v>0.54</v>
      </c>
      <c r="AR5">
        <v>0.19</v>
      </c>
      <c r="AS5">
        <v>0</v>
      </c>
      <c r="AT5">
        <v>0</v>
      </c>
      <c r="AU5">
        <v>0</v>
      </c>
      <c r="AV5">
        <v>0.34</v>
      </c>
      <c r="AW5">
        <v>0.3</v>
      </c>
      <c r="AX5">
        <v>51.25</v>
      </c>
      <c r="AY5">
        <v>0</v>
      </c>
      <c r="AZ5">
        <v>0</v>
      </c>
      <c r="BA5">
        <v>0.56999999999999995</v>
      </c>
      <c r="BB5">
        <v>50</v>
      </c>
      <c r="BC5">
        <v>0</v>
      </c>
      <c r="BD5">
        <v>2.66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2.56</v>
      </c>
      <c r="I6" s="88">
        <v>0.34</v>
      </c>
      <c r="J6" s="88">
        <v>3.08</v>
      </c>
      <c r="K6" s="88">
        <v>0</v>
      </c>
      <c r="L6" s="88">
        <v>6.73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60</v>
      </c>
      <c r="Y6">
        <v>0</v>
      </c>
      <c r="Z6">
        <v>0</v>
      </c>
      <c r="AA6">
        <v>0</v>
      </c>
      <c r="AB6">
        <v>30</v>
      </c>
      <c r="AC6">
        <v>0</v>
      </c>
      <c r="AD6">
        <v>0</v>
      </c>
      <c r="AE6">
        <v>0</v>
      </c>
      <c r="AF6">
        <v>11.63</v>
      </c>
      <c r="AG6">
        <v>100</v>
      </c>
      <c r="AH6">
        <v>0</v>
      </c>
      <c r="AI6">
        <v>0</v>
      </c>
      <c r="AJ6">
        <v>0.42</v>
      </c>
      <c r="AK6">
        <v>17.18</v>
      </c>
      <c r="AL6">
        <v>0.25</v>
      </c>
      <c r="AM6">
        <v>6.73</v>
      </c>
      <c r="AN6">
        <v>0.34</v>
      </c>
      <c r="AO6">
        <v>0</v>
      </c>
      <c r="AP6">
        <v>0.37</v>
      </c>
      <c r="AQ6">
        <v>0.54</v>
      </c>
      <c r="AR6">
        <v>0.19</v>
      </c>
      <c r="AS6">
        <v>0</v>
      </c>
      <c r="AT6">
        <v>0</v>
      </c>
      <c r="AU6">
        <v>0</v>
      </c>
      <c r="AV6">
        <v>0.34</v>
      </c>
      <c r="AW6">
        <v>0.3</v>
      </c>
      <c r="AX6">
        <v>51.25</v>
      </c>
      <c r="AY6">
        <v>0</v>
      </c>
      <c r="AZ6">
        <v>0</v>
      </c>
      <c r="BA6">
        <v>0.56999999999999995</v>
      </c>
      <c r="BB6">
        <v>50</v>
      </c>
      <c r="BC6">
        <v>0</v>
      </c>
      <c r="BD6">
        <v>2.66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2.56</v>
      </c>
      <c r="I7" s="88">
        <v>0.34</v>
      </c>
      <c r="J7" s="88">
        <v>2.9899999999999998</v>
      </c>
      <c r="K7" s="88">
        <v>0</v>
      </c>
      <c r="L7" s="88">
        <v>6.73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60</v>
      </c>
      <c r="Y7">
        <v>0</v>
      </c>
      <c r="Z7">
        <v>0</v>
      </c>
      <c r="AA7">
        <v>0</v>
      </c>
      <c r="AB7">
        <v>30</v>
      </c>
      <c r="AC7">
        <v>0</v>
      </c>
      <c r="AD7">
        <v>0</v>
      </c>
      <c r="AE7">
        <v>0</v>
      </c>
      <c r="AF7">
        <v>11.63</v>
      </c>
      <c r="AG7">
        <v>100</v>
      </c>
      <c r="AH7">
        <v>0</v>
      </c>
      <c r="AI7">
        <v>0</v>
      </c>
      <c r="AJ7">
        <v>0.42</v>
      </c>
      <c r="AK7">
        <v>17.18</v>
      </c>
      <c r="AL7">
        <v>0.25</v>
      </c>
      <c r="AM7">
        <v>6.73</v>
      </c>
      <c r="AN7">
        <v>0.34</v>
      </c>
      <c r="AO7">
        <v>0</v>
      </c>
      <c r="AP7">
        <v>0.37</v>
      </c>
      <c r="AQ7">
        <v>0.54</v>
      </c>
      <c r="AR7">
        <v>0.19</v>
      </c>
      <c r="AS7">
        <v>0</v>
      </c>
      <c r="AT7">
        <v>0</v>
      </c>
      <c r="AU7">
        <v>0</v>
      </c>
      <c r="AV7">
        <v>0.34</v>
      </c>
      <c r="AW7">
        <v>0.3</v>
      </c>
      <c r="AX7">
        <v>51.25</v>
      </c>
      <c r="AY7">
        <v>0</v>
      </c>
      <c r="AZ7">
        <v>0</v>
      </c>
      <c r="BA7">
        <v>0.56999999999999995</v>
      </c>
      <c r="BB7">
        <v>50</v>
      </c>
      <c r="BC7">
        <v>0</v>
      </c>
      <c r="BD7">
        <v>2.57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2.56</v>
      </c>
      <c r="I8" s="88">
        <v>0.34</v>
      </c>
      <c r="J8" s="88">
        <v>2.9899999999999998</v>
      </c>
      <c r="K8" s="88">
        <v>0</v>
      </c>
      <c r="L8" s="88">
        <v>6.73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60</v>
      </c>
      <c r="Y8">
        <v>0</v>
      </c>
      <c r="Z8">
        <v>0</v>
      </c>
      <c r="AA8">
        <v>0</v>
      </c>
      <c r="AB8">
        <v>30</v>
      </c>
      <c r="AC8">
        <v>0</v>
      </c>
      <c r="AD8">
        <v>0</v>
      </c>
      <c r="AE8">
        <v>0</v>
      </c>
      <c r="AF8">
        <v>11.63</v>
      </c>
      <c r="AG8">
        <v>100</v>
      </c>
      <c r="AH8">
        <v>0</v>
      </c>
      <c r="AI8">
        <v>0</v>
      </c>
      <c r="AJ8">
        <v>0.42</v>
      </c>
      <c r="AK8">
        <v>17.18</v>
      </c>
      <c r="AL8">
        <v>0.25</v>
      </c>
      <c r="AM8">
        <v>6.73</v>
      </c>
      <c r="AN8">
        <v>0.34</v>
      </c>
      <c r="AO8">
        <v>0</v>
      </c>
      <c r="AP8">
        <v>0.37</v>
      </c>
      <c r="AQ8">
        <v>0.54</v>
      </c>
      <c r="AR8">
        <v>0.19</v>
      </c>
      <c r="AS8">
        <v>0</v>
      </c>
      <c r="AT8">
        <v>0</v>
      </c>
      <c r="AU8">
        <v>0</v>
      </c>
      <c r="AV8">
        <v>0.34</v>
      </c>
      <c r="AW8">
        <v>0.3</v>
      </c>
      <c r="AX8">
        <v>51.25</v>
      </c>
      <c r="AY8">
        <v>0</v>
      </c>
      <c r="AZ8">
        <v>0</v>
      </c>
      <c r="BA8">
        <v>0.56999999999999995</v>
      </c>
      <c r="BB8">
        <v>50</v>
      </c>
      <c r="BC8">
        <v>0</v>
      </c>
      <c r="BD8">
        <v>2.57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2.56</v>
      </c>
      <c r="I9" s="88">
        <v>0.34</v>
      </c>
      <c r="J9" s="88">
        <v>2.9899999999999998</v>
      </c>
      <c r="K9" s="88">
        <v>0</v>
      </c>
      <c r="L9" s="88">
        <v>6.73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60</v>
      </c>
      <c r="Y9">
        <v>0</v>
      </c>
      <c r="Z9">
        <v>0</v>
      </c>
      <c r="AA9">
        <v>0</v>
      </c>
      <c r="AB9">
        <v>30</v>
      </c>
      <c r="AC9">
        <v>0</v>
      </c>
      <c r="AD9">
        <v>0</v>
      </c>
      <c r="AE9">
        <v>0</v>
      </c>
      <c r="AF9">
        <v>11.63</v>
      </c>
      <c r="AG9">
        <v>100</v>
      </c>
      <c r="AH9">
        <v>0</v>
      </c>
      <c r="AI9">
        <v>0</v>
      </c>
      <c r="AJ9">
        <v>0.42</v>
      </c>
      <c r="AK9">
        <v>17.18</v>
      </c>
      <c r="AL9">
        <v>0.25</v>
      </c>
      <c r="AM9">
        <v>6.73</v>
      </c>
      <c r="AN9">
        <v>0.34</v>
      </c>
      <c r="AO9">
        <v>0</v>
      </c>
      <c r="AP9">
        <v>0.37</v>
      </c>
      <c r="AQ9">
        <v>0.54</v>
      </c>
      <c r="AR9">
        <v>0.19</v>
      </c>
      <c r="AS9">
        <v>0</v>
      </c>
      <c r="AT9">
        <v>0</v>
      </c>
      <c r="AU9">
        <v>0</v>
      </c>
      <c r="AV9">
        <v>0.34</v>
      </c>
      <c r="AW9">
        <v>0.3</v>
      </c>
      <c r="AX9">
        <v>51.25</v>
      </c>
      <c r="AY9">
        <v>0</v>
      </c>
      <c r="AZ9">
        <v>0</v>
      </c>
      <c r="BA9">
        <v>0.56999999999999995</v>
      </c>
      <c r="BB9">
        <v>50</v>
      </c>
      <c r="BC9">
        <v>0</v>
      </c>
      <c r="BD9">
        <v>2.57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2.56</v>
      </c>
      <c r="I10" s="88">
        <v>0.34</v>
      </c>
      <c r="J10" s="88">
        <v>2.9899999999999998</v>
      </c>
      <c r="K10" s="88">
        <v>0</v>
      </c>
      <c r="L10" s="88">
        <v>6.73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60</v>
      </c>
      <c r="Y10">
        <v>0</v>
      </c>
      <c r="Z10">
        <v>0</v>
      </c>
      <c r="AA10">
        <v>0</v>
      </c>
      <c r="AB10">
        <v>30</v>
      </c>
      <c r="AC10">
        <v>0</v>
      </c>
      <c r="AD10">
        <v>0</v>
      </c>
      <c r="AE10">
        <v>0</v>
      </c>
      <c r="AF10">
        <v>11.63</v>
      </c>
      <c r="AG10">
        <v>100</v>
      </c>
      <c r="AH10">
        <v>0</v>
      </c>
      <c r="AI10">
        <v>0</v>
      </c>
      <c r="AJ10">
        <v>0.42</v>
      </c>
      <c r="AK10">
        <v>17.18</v>
      </c>
      <c r="AL10">
        <v>0.25</v>
      </c>
      <c r="AM10">
        <v>6.73</v>
      </c>
      <c r="AN10">
        <v>0.34</v>
      </c>
      <c r="AO10">
        <v>0</v>
      </c>
      <c r="AP10">
        <v>0.37</v>
      </c>
      <c r="AQ10">
        <v>0.54</v>
      </c>
      <c r="AR10">
        <v>0.19</v>
      </c>
      <c r="AS10">
        <v>0</v>
      </c>
      <c r="AT10">
        <v>0</v>
      </c>
      <c r="AU10">
        <v>0</v>
      </c>
      <c r="AV10">
        <v>0.34</v>
      </c>
      <c r="AW10">
        <v>0.3</v>
      </c>
      <c r="AX10">
        <v>51.25</v>
      </c>
      <c r="AY10">
        <v>0</v>
      </c>
      <c r="AZ10">
        <v>0</v>
      </c>
      <c r="BA10">
        <v>0.56999999999999995</v>
      </c>
      <c r="BB10">
        <v>50</v>
      </c>
      <c r="BC10">
        <v>0</v>
      </c>
      <c r="BD10">
        <v>2.57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2.56</v>
      </c>
      <c r="I11" s="88">
        <v>0.34</v>
      </c>
      <c r="J11" s="88">
        <v>2.9899999999999998</v>
      </c>
      <c r="K11" s="88">
        <v>0</v>
      </c>
      <c r="L11" s="88">
        <v>6.73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60</v>
      </c>
      <c r="Y11">
        <v>0</v>
      </c>
      <c r="Z11">
        <v>0</v>
      </c>
      <c r="AA11">
        <v>0</v>
      </c>
      <c r="AB11">
        <v>30</v>
      </c>
      <c r="AC11">
        <v>0</v>
      </c>
      <c r="AD11">
        <v>0</v>
      </c>
      <c r="AE11">
        <v>0</v>
      </c>
      <c r="AF11">
        <v>11.63</v>
      </c>
      <c r="AG11">
        <v>100</v>
      </c>
      <c r="AH11">
        <v>0</v>
      </c>
      <c r="AI11">
        <v>0</v>
      </c>
      <c r="AJ11">
        <v>0.42</v>
      </c>
      <c r="AK11">
        <v>17.18</v>
      </c>
      <c r="AL11">
        <v>0.25</v>
      </c>
      <c r="AM11">
        <v>6.73</v>
      </c>
      <c r="AN11">
        <v>0.34</v>
      </c>
      <c r="AO11">
        <v>0</v>
      </c>
      <c r="AP11">
        <v>0.37</v>
      </c>
      <c r="AQ11">
        <v>0.54</v>
      </c>
      <c r="AR11">
        <v>0.19</v>
      </c>
      <c r="AS11">
        <v>0</v>
      </c>
      <c r="AT11">
        <v>0</v>
      </c>
      <c r="AU11">
        <v>0</v>
      </c>
      <c r="AV11">
        <v>0.34</v>
      </c>
      <c r="AW11">
        <v>0.3</v>
      </c>
      <c r="AX11">
        <v>51.25</v>
      </c>
      <c r="AY11">
        <v>0</v>
      </c>
      <c r="AZ11">
        <v>0</v>
      </c>
      <c r="BA11">
        <v>0.56999999999999995</v>
      </c>
      <c r="BB11">
        <v>50</v>
      </c>
      <c r="BC11">
        <v>0</v>
      </c>
      <c r="BD11">
        <v>2.57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2.56</v>
      </c>
      <c r="I12" s="88">
        <v>0.34</v>
      </c>
      <c r="J12" s="88">
        <v>2.9899999999999998</v>
      </c>
      <c r="K12" s="88">
        <v>0</v>
      </c>
      <c r="L12" s="88">
        <v>6.73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60</v>
      </c>
      <c r="Y12">
        <v>0</v>
      </c>
      <c r="Z12">
        <v>0</v>
      </c>
      <c r="AA12">
        <v>0</v>
      </c>
      <c r="AB12">
        <v>30</v>
      </c>
      <c r="AC12">
        <v>0</v>
      </c>
      <c r="AD12">
        <v>0</v>
      </c>
      <c r="AE12">
        <v>0</v>
      </c>
      <c r="AF12">
        <v>11.63</v>
      </c>
      <c r="AG12">
        <v>100</v>
      </c>
      <c r="AH12">
        <v>0</v>
      </c>
      <c r="AI12">
        <v>0</v>
      </c>
      <c r="AJ12">
        <v>0.42</v>
      </c>
      <c r="AK12">
        <v>17.18</v>
      </c>
      <c r="AL12">
        <v>0.25</v>
      </c>
      <c r="AM12">
        <v>6.73</v>
      </c>
      <c r="AN12">
        <v>0.34</v>
      </c>
      <c r="AO12">
        <v>0</v>
      </c>
      <c r="AP12">
        <v>0.37</v>
      </c>
      <c r="AQ12">
        <v>0.54</v>
      </c>
      <c r="AR12">
        <v>0.19</v>
      </c>
      <c r="AS12">
        <v>0</v>
      </c>
      <c r="AT12">
        <v>0</v>
      </c>
      <c r="AU12">
        <v>0</v>
      </c>
      <c r="AV12">
        <v>0.34</v>
      </c>
      <c r="AW12">
        <v>0.3</v>
      </c>
      <c r="AX12">
        <v>51.25</v>
      </c>
      <c r="AY12">
        <v>0</v>
      </c>
      <c r="AZ12">
        <v>0</v>
      </c>
      <c r="BA12">
        <v>0.56999999999999995</v>
      </c>
      <c r="BB12">
        <v>50</v>
      </c>
      <c r="BC12">
        <v>0</v>
      </c>
      <c r="BD12">
        <v>2.57</v>
      </c>
      <c r="BE12">
        <v>0</v>
      </c>
    </row>
    <row r="13" spans="1:57">
      <c r="A13" t="s">
        <v>248</v>
      </c>
      <c r="G13" t="s">
        <v>55</v>
      </c>
      <c r="H13" s="115">
        <v>2.56</v>
      </c>
      <c r="I13" s="88">
        <v>0.34</v>
      </c>
      <c r="J13" s="88">
        <v>2.9899999999999998</v>
      </c>
      <c r="K13" s="88">
        <v>0</v>
      </c>
      <c r="L13" s="88">
        <v>6.73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60</v>
      </c>
      <c r="Y13">
        <v>0</v>
      </c>
      <c r="Z13">
        <v>0</v>
      </c>
      <c r="AA13">
        <v>0</v>
      </c>
      <c r="AB13">
        <v>30</v>
      </c>
      <c r="AC13">
        <v>0</v>
      </c>
      <c r="AD13">
        <v>0</v>
      </c>
      <c r="AE13">
        <v>0</v>
      </c>
      <c r="AF13">
        <v>11.63</v>
      </c>
      <c r="AG13">
        <v>100</v>
      </c>
      <c r="AH13">
        <v>0</v>
      </c>
      <c r="AI13">
        <v>0</v>
      </c>
      <c r="AJ13">
        <v>0.42</v>
      </c>
      <c r="AK13">
        <v>17.18</v>
      </c>
      <c r="AL13">
        <v>0.25</v>
      </c>
      <c r="AM13">
        <v>6.73</v>
      </c>
      <c r="AN13">
        <v>0.34</v>
      </c>
      <c r="AO13">
        <v>0</v>
      </c>
      <c r="AP13">
        <v>0.37</v>
      </c>
      <c r="AQ13">
        <v>0.54</v>
      </c>
      <c r="AR13">
        <v>0.19</v>
      </c>
      <c r="AS13">
        <v>0</v>
      </c>
      <c r="AT13">
        <v>0</v>
      </c>
      <c r="AU13">
        <v>0</v>
      </c>
      <c r="AV13">
        <v>0.34</v>
      </c>
      <c r="AW13">
        <v>0.3</v>
      </c>
      <c r="AX13">
        <v>51.25</v>
      </c>
      <c r="AY13">
        <v>0</v>
      </c>
      <c r="AZ13">
        <v>0</v>
      </c>
      <c r="BA13">
        <v>0.56999999999999995</v>
      </c>
      <c r="BB13">
        <v>50</v>
      </c>
      <c r="BC13">
        <v>0</v>
      </c>
      <c r="BD13">
        <v>2.57</v>
      </c>
      <c r="BE13">
        <v>0</v>
      </c>
    </row>
    <row r="14" spans="1:57">
      <c r="A14" t="s">
        <v>249</v>
      </c>
      <c r="G14" t="s">
        <v>56</v>
      </c>
      <c r="H14" s="115">
        <v>2.56</v>
      </c>
      <c r="I14" s="88">
        <v>0.34</v>
      </c>
      <c r="J14" s="88">
        <v>2.9899999999999998</v>
      </c>
      <c r="K14" s="88">
        <v>0</v>
      </c>
      <c r="L14" s="88">
        <v>6.73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60</v>
      </c>
      <c r="Y14">
        <v>0</v>
      </c>
      <c r="Z14">
        <v>0</v>
      </c>
      <c r="AA14">
        <v>0</v>
      </c>
      <c r="AB14">
        <v>30</v>
      </c>
      <c r="AC14">
        <v>0</v>
      </c>
      <c r="AD14">
        <v>0</v>
      </c>
      <c r="AE14">
        <v>0</v>
      </c>
      <c r="AF14">
        <v>11.63</v>
      </c>
      <c r="AG14">
        <v>100</v>
      </c>
      <c r="AH14">
        <v>0</v>
      </c>
      <c r="AI14">
        <v>0</v>
      </c>
      <c r="AJ14">
        <v>0.42</v>
      </c>
      <c r="AK14">
        <v>17.18</v>
      </c>
      <c r="AL14">
        <v>0.25</v>
      </c>
      <c r="AM14">
        <v>6.73</v>
      </c>
      <c r="AN14">
        <v>0.34</v>
      </c>
      <c r="AO14">
        <v>0</v>
      </c>
      <c r="AP14">
        <v>0.37</v>
      </c>
      <c r="AQ14">
        <v>0.54</v>
      </c>
      <c r="AR14">
        <v>0.19</v>
      </c>
      <c r="AS14">
        <v>0</v>
      </c>
      <c r="AT14">
        <v>0</v>
      </c>
      <c r="AU14">
        <v>0</v>
      </c>
      <c r="AV14">
        <v>0.34</v>
      </c>
      <c r="AW14">
        <v>0.3</v>
      </c>
      <c r="AX14">
        <v>51.25</v>
      </c>
      <c r="AY14">
        <v>0</v>
      </c>
      <c r="AZ14">
        <v>0</v>
      </c>
      <c r="BA14">
        <v>0.56999999999999995</v>
      </c>
      <c r="BB14">
        <v>50</v>
      </c>
      <c r="BC14">
        <v>0</v>
      </c>
      <c r="BD14">
        <v>2.57</v>
      </c>
      <c r="BE14">
        <v>0</v>
      </c>
    </row>
    <row r="15" spans="1:57">
      <c r="A15" t="s">
        <v>250</v>
      </c>
      <c r="G15" t="s">
        <v>57</v>
      </c>
      <c r="H15" s="115">
        <v>2.56</v>
      </c>
      <c r="I15" s="88">
        <v>0.34</v>
      </c>
      <c r="J15" s="88">
        <v>2.9899999999999998</v>
      </c>
      <c r="K15" s="88">
        <v>0</v>
      </c>
      <c r="L15" s="88">
        <v>6.73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60</v>
      </c>
      <c r="Y15">
        <v>0</v>
      </c>
      <c r="Z15">
        <v>0</v>
      </c>
      <c r="AA15">
        <v>0</v>
      </c>
      <c r="AB15">
        <v>30</v>
      </c>
      <c r="AC15">
        <v>0</v>
      </c>
      <c r="AD15">
        <v>0</v>
      </c>
      <c r="AE15">
        <v>0</v>
      </c>
      <c r="AF15">
        <v>11.63</v>
      </c>
      <c r="AG15">
        <v>100</v>
      </c>
      <c r="AH15">
        <v>0</v>
      </c>
      <c r="AI15">
        <v>0</v>
      </c>
      <c r="AJ15">
        <v>0.42</v>
      </c>
      <c r="AK15">
        <v>17.18</v>
      </c>
      <c r="AL15">
        <v>0.25</v>
      </c>
      <c r="AM15">
        <v>6.73</v>
      </c>
      <c r="AN15">
        <v>0.34</v>
      </c>
      <c r="AO15">
        <v>0</v>
      </c>
      <c r="AP15">
        <v>0.37</v>
      </c>
      <c r="AQ15">
        <v>0.54</v>
      </c>
      <c r="AR15">
        <v>0.19</v>
      </c>
      <c r="AS15">
        <v>0</v>
      </c>
      <c r="AT15">
        <v>0</v>
      </c>
      <c r="AU15">
        <v>0</v>
      </c>
      <c r="AV15">
        <v>0.34</v>
      </c>
      <c r="AW15">
        <v>0.3</v>
      </c>
      <c r="AX15">
        <v>51.25</v>
      </c>
      <c r="AY15">
        <v>0</v>
      </c>
      <c r="AZ15">
        <v>0</v>
      </c>
      <c r="BA15">
        <v>0.56999999999999995</v>
      </c>
      <c r="BB15">
        <v>50</v>
      </c>
      <c r="BC15">
        <v>0</v>
      </c>
      <c r="BD15">
        <v>2.57</v>
      </c>
      <c r="BE15">
        <v>0</v>
      </c>
    </row>
    <row r="16" spans="1:57">
      <c r="A16" t="s">
        <v>251</v>
      </c>
      <c r="G16" t="s">
        <v>58</v>
      </c>
      <c r="H16" s="115">
        <v>2.56</v>
      </c>
      <c r="I16" s="88">
        <v>0.34</v>
      </c>
      <c r="J16" s="88">
        <v>2.9899999999999998</v>
      </c>
      <c r="K16" s="88">
        <v>0</v>
      </c>
      <c r="L16" s="88">
        <v>6.73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60</v>
      </c>
      <c r="Y16">
        <v>0</v>
      </c>
      <c r="Z16">
        <v>0</v>
      </c>
      <c r="AA16">
        <v>0</v>
      </c>
      <c r="AB16">
        <v>30</v>
      </c>
      <c r="AC16">
        <v>0</v>
      </c>
      <c r="AD16">
        <v>0</v>
      </c>
      <c r="AE16">
        <v>0</v>
      </c>
      <c r="AF16">
        <v>11.63</v>
      </c>
      <c r="AG16">
        <v>100</v>
      </c>
      <c r="AH16">
        <v>0</v>
      </c>
      <c r="AI16">
        <v>0</v>
      </c>
      <c r="AJ16">
        <v>0.42</v>
      </c>
      <c r="AK16">
        <v>17.18</v>
      </c>
      <c r="AL16">
        <v>0.25</v>
      </c>
      <c r="AM16">
        <v>6.73</v>
      </c>
      <c r="AN16">
        <v>0.34</v>
      </c>
      <c r="AO16">
        <v>0</v>
      </c>
      <c r="AP16">
        <v>0.37</v>
      </c>
      <c r="AQ16">
        <v>0.54</v>
      </c>
      <c r="AR16">
        <v>0.19</v>
      </c>
      <c r="AS16">
        <v>0</v>
      </c>
      <c r="AT16">
        <v>0</v>
      </c>
      <c r="AU16">
        <v>0</v>
      </c>
      <c r="AV16">
        <v>0.34</v>
      </c>
      <c r="AW16">
        <v>0.3</v>
      </c>
      <c r="AX16">
        <v>51.25</v>
      </c>
      <c r="AY16">
        <v>0</v>
      </c>
      <c r="AZ16">
        <v>0</v>
      </c>
      <c r="BA16">
        <v>0.56999999999999995</v>
      </c>
      <c r="BB16">
        <v>50</v>
      </c>
      <c r="BC16">
        <v>0</v>
      </c>
      <c r="BD16">
        <v>2.57</v>
      </c>
      <c r="BE16">
        <v>0</v>
      </c>
    </row>
    <row r="17" spans="1:57">
      <c r="A17" t="s">
        <v>252</v>
      </c>
      <c r="G17" t="s">
        <v>59</v>
      </c>
      <c r="H17" s="115">
        <v>2.56</v>
      </c>
      <c r="I17" s="88">
        <v>0.34</v>
      </c>
      <c r="J17" s="88">
        <v>2.9899999999999998</v>
      </c>
      <c r="K17" s="88">
        <v>0</v>
      </c>
      <c r="L17" s="88">
        <v>6.73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60</v>
      </c>
      <c r="Y17">
        <v>0</v>
      </c>
      <c r="Z17">
        <v>0</v>
      </c>
      <c r="AA17">
        <v>0</v>
      </c>
      <c r="AB17">
        <v>30</v>
      </c>
      <c r="AC17">
        <v>0</v>
      </c>
      <c r="AD17">
        <v>0</v>
      </c>
      <c r="AE17">
        <v>0</v>
      </c>
      <c r="AF17">
        <v>11.63</v>
      </c>
      <c r="AG17">
        <v>100</v>
      </c>
      <c r="AH17">
        <v>0</v>
      </c>
      <c r="AI17">
        <v>0</v>
      </c>
      <c r="AJ17">
        <v>0.42</v>
      </c>
      <c r="AK17">
        <v>17.18</v>
      </c>
      <c r="AL17">
        <v>0.25</v>
      </c>
      <c r="AM17">
        <v>6.73</v>
      </c>
      <c r="AN17">
        <v>0.34</v>
      </c>
      <c r="AO17">
        <v>0</v>
      </c>
      <c r="AP17">
        <v>0.37</v>
      </c>
      <c r="AQ17">
        <v>0.54</v>
      </c>
      <c r="AR17">
        <v>0.19</v>
      </c>
      <c r="AS17">
        <v>0</v>
      </c>
      <c r="AT17">
        <v>0</v>
      </c>
      <c r="AU17">
        <v>0</v>
      </c>
      <c r="AV17">
        <v>0.34</v>
      </c>
      <c r="AW17">
        <v>0.3</v>
      </c>
      <c r="AX17">
        <v>51.25</v>
      </c>
      <c r="AY17">
        <v>0</v>
      </c>
      <c r="AZ17">
        <v>0</v>
      </c>
      <c r="BA17">
        <v>0.56999999999999995</v>
      </c>
      <c r="BB17">
        <v>50</v>
      </c>
      <c r="BC17">
        <v>0</v>
      </c>
      <c r="BD17">
        <v>2.57</v>
      </c>
      <c r="BE17">
        <v>0</v>
      </c>
    </row>
    <row r="18" spans="1:57">
      <c r="A18" t="s">
        <v>253</v>
      </c>
      <c r="G18" t="s">
        <v>60</v>
      </c>
      <c r="H18" s="115">
        <v>2.56</v>
      </c>
      <c r="I18" s="88">
        <v>0.34</v>
      </c>
      <c r="J18" s="88">
        <v>2.9899999999999998</v>
      </c>
      <c r="K18" s="88">
        <v>0</v>
      </c>
      <c r="L18" s="88">
        <v>6.73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60</v>
      </c>
      <c r="Y18">
        <v>0</v>
      </c>
      <c r="Z18">
        <v>0</v>
      </c>
      <c r="AA18">
        <v>0</v>
      </c>
      <c r="AB18">
        <v>30</v>
      </c>
      <c r="AC18">
        <v>0</v>
      </c>
      <c r="AD18">
        <v>0</v>
      </c>
      <c r="AE18">
        <v>0</v>
      </c>
      <c r="AF18">
        <v>11.63</v>
      </c>
      <c r="AG18">
        <v>100</v>
      </c>
      <c r="AH18">
        <v>0</v>
      </c>
      <c r="AI18">
        <v>0</v>
      </c>
      <c r="AJ18">
        <v>0.42</v>
      </c>
      <c r="AK18">
        <v>17.18</v>
      </c>
      <c r="AL18">
        <v>0.25</v>
      </c>
      <c r="AM18">
        <v>6.73</v>
      </c>
      <c r="AN18">
        <v>0.34</v>
      </c>
      <c r="AO18">
        <v>0</v>
      </c>
      <c r="AP18">
        <v>0.37</v>
      </c>
      <c r="AQ18">
        <v>0.54</v>
      </c>
      <c r="AR18">
        <v>0.19</v>
      </c>
      <c r="AS18">
        <v>0</v>
      </c>
      <c r="AT18">
        <v>0</v>
      </c>
      <c r="AU18">
        <v>0</v>
      </c>
      <c r="AV18">
        <v>0.34</v>
      </c>
      <c r="AW18">
        <v>0.3</v>
      </c>
      <c r="AX18">
        <v>51.25</v>
      </c>
      <c r="AY18">
        <v>0</v>
      </c>
      <c r="AZ18">
        <v>0</v>
      </c>
      <c r="BA18">
        <v>0.56999999999999995</v>
      </c>
      <c r="BB18">
        <v>50</v>
      </c>
      <c r="BC18">
        <v>0</v>
      </c>
      <c r="BD18">
        <v>2.57</v>
      </c>
      <c r="BE18">
        <v>0</v>
      </c>
    </row>
    <row r="19" spans="1:57">
      <c r="A19" t="s">
        <v>267</v>
      </c>
      <c r="G19" t="s">
        <v>61</v>
      </c>
      <c r="H19" s="115">
        <v>2.56</v>
      </c>
      <c r="I19" s="88">
        <v>0.34</v>
      </c>
      <c r="J19" s="88">
        <v>2.9899999999999998</v>
      </c>
      <c r="K19" s="88">
        <v>0</v>
      </c>
      <c r="L19" s="88">
        <v>6.73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60</v>
      </c>
      <c r="Y19">
        <v>0</v>
      </c>
      <c r="Z19">
        <v>0</v>
      </c>
      <c r="AA19">
        <v>0</v>
      </c>
      <c r="AB19">
        <v>30</v>
      </c>
      <c r="AC19">
        <v>0</v>
      </c>
      <c r="AD19">
        <v>0</v>
      </c>
      <c r="AE19">
        <v>0</v>
      </c>
      <c r="AF19">
        <v>11.63</v>
      </c>
      <c r="AG19">
        <v>100</v>
      </c>
      <c r="AH19">
        <v>0</v>
      </c>
      <c r="AI19">
        <v>0</v>
      </c>
      <c r="AJ19">
        <v>0.42</v>
      </c>
      <c r="AK19">
        <v>17.18</v>
      </c>
      <c r="AL19">
        <v>0.25</v>
      </c>
      <c r="AM19">
        <v>6.73</v>
      </c>
      <c r="AN19">
        <v>0.34</v>
      </c>
      <c r="AO19">
        <v>0</v>
      </c>
      <c r="AP19">
        <v>0.37</v>
      </c>
      <c r="AQ19">
        <v>0.54</v>
      </c>
      <c r="AR19">
        <v>0.19</v>
      </c>
      <c r="AS19">
        <v>0</v>
      </c>
      <c r="AT19">
        <v>0</v>
      </c>
      <c r="AU19">
        <v>0</v>
      </c>
      <c r="AV19">
        <v>0.34</v>
      </c>
      <c r="AW19">
        <v>0.3</v>
      </c>
      <c r="AX19">
        <v>51.25</v>
      </c>
      <c r="AY19">
        <v>0</v>
      </c>
      <c r="AZ19">
        <v>0</v>
      </c>
      <c r="BA19">
        <v>0.56999999999999995</v>
      </c>
      <c r="BB19">
        <v>50</v>
      </c>
      <c r="BC19">
        <v>0</v>
      </c>
      <c r="BD19">
        <v>2.57</v>
      </c>
      <c r="BE19">
        <v>0</v>
      </c>
    </row>
    <row r="20" spans="1:57">
      <c r="A20" t="s">
        <v>268</v>
      </c>
      <c r="G20" t="s">
        <v>62</v>
      </c>
      <c r="H20" s="115">
        <v>2.56</v>
      </c>
      <c r="I20" s="88">
        <v>0.34</v>
      </c>
      <c r="J20" s="88">
        <v>2.9899999999999998</v>
      </c>
      <c r="K20" s="88">
        <v>0</v>
      </c>
      <c r="L20" s="88">
        <v>6.73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60</v>
      </c>
      <c r="Y20">
        <v>0</v>
      </c>
      <c r="Z20">
        <v>0</v>
      </c>
      <c r="AA20">
        <v>0</v>
      </c>
      <c r="AB20">
        <v>30</v>
      </c>
      <c r="AC20">
        <v>0</v>
      </c>
      <c r="AD20">
        <v>0</v>
      </c>
      <c r="AE20">
        <v>0</v>
      </c>
      <c r="AF20">
        <v>11.63</v>
      </c>
      <c r="AG20">
        <v>100</v>
      </c>
      <c r="AH20">
        <v>0</v>
      </c>
      <c r="AI20">
        <v>0</v>
      </c>
      <c r="AJ20">
        <v>0.42</v>
      </c>
      <c r="AK20">
        <v>17.18</v>
      </c>
      <c r="AL20">
        <v>0.25</v>
      </c>
      <c r="AM20">
        <v>6.73</v>
      </c>
      <c r="AN20">
        <v>0.34</v>
      </c>
      <c r="AO20">
        <v>0</v>
      </c>
      <c r="AP20">
        <v>0.37</v>
      </c>
      <c r="AQ20">
        <v>0.54</v>
      </c>
      <c r="AR20">
        <v>0.19</v>
      </c>
      <c r="AS20">
        <v>0</v>
      </c>
      <c r="AT20">
        <v>0</v>
      </c>
      <c r="AU20">
        <v>0</v>
      </c>
      <c r="AV20">
        <v>0.34</v>
      </c>
      <c r="AW20">
        <v>0.3</v>
      </c>
      <c r="AX20">
        <v>51.25</v>
      </c>
      <c r="AY20">
        <v>0</v>
      </c>
      <c r="AZ20">
        <v>0</v>
      </c>
      <c r="BA20">
        <v>0.56999999999999995</v>
      </c>
      <c r="BB20">
        <v>50</v>
      </c>
      <c r="BC20">
        <v>0</v>
      </c>
      <c r="BD20">
        <v>2.57</v>
      </c>
      <c r="BE20">
        <v>0</v>
      </c>
    </row>
    <row r="21" spans="1:57">
      <c r="A21" t="s">
        <v>254</v>
      </c>
      <c r="G21" t="s">
        <v>63</v>
      </c>
      <c r="H21" s="115">
        <v>2.56</v>
      </c>
      <c r="I21" s="88">
        <v>0.34</v>
      </c>
      <c r="J21" s="88">
        <v>2.9899999999999998</v>
      </c>
      <c r="K21" s="88">
        <v>0</v>
      </c>
      <c r="L21" s="88">
        <v>6.73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60</v>
      </c>
      <c r="Y21">
        <v>0</v>
      </c>
      <c r="Z21">
        <v>0</v>
      </c>
      <c r="AA21">
        <v>0</v>
      </c>
      <c r="AB21">
        <v>30</v>
      </c>
      <c r="AC21">
        <v>0</v>
      </c>
      <c r="AD21">
        <v>0</v>
      </c>
      <c r="AE21">
        <v>0</v>
      </c>
      <c r="AF21">
        <v>11.63</v>
      </c>
      <c r="AG21">
        <v>100</v>
      </c>
      <c r="AH21">
        <v>0</v>
      </c>
      <c r="AI21">
        <v>0</v>
      </c>
      <c r="AJ21">
        <v>0.42</v>
      </c>
      <c r="AK21">
        <v>17.18</v>
      </c>
      <c r="AL21">
        <v>0.25</v>
      </c>
      <c r="AM21">
        <v>6.73</v>
      </c>
      <c r="AN21">
        <v>0.34</v>
      </c>
      <c r="AO21">
        <v>0</v>
      </c>
      <c r="AP21">
        <v>0.37</v>
      </c>
      <c r="AQ21">
        <v>0.54</v>
      </c>
      <c r="AR21">
        <v>0.19</v>
      </c>
      <c r="AS21">
        <v>0</v>
      </c>
      <c r="AT21">
        <v>0</v>
      </c>
      <c r="AU21">
        <v>0</v>
      </c>
      <c r="AV21">
        <v>0.34</v>
      </c>
      <c r="AW21">
        <v>0.3</v>
      </c>
      <c r="AX21">
        <v>51.25</v>
      </c>
      <c r="AY21">
        <v>0</v>
      </c>
      <c r="AZ21">
        <v>0</v>
      </c>
      <c r="BA21">
        <v>0.56999999999999995</v>
      </c>
      <c r="BB21">
        <v>50</v>
      </c>
      <c r="BC21">
        <v>0</v>
      </c>
      <c r="BD21">
        <v>2.57</v>
      </c>
      <c r="BE21">
        <v>0</v>
      </c>
    </row>
    <row r="22" spans="1:57">
      <c r="A22" t="s">
        <v>255</v>
      </c>
      <c r="G22" t="s">
        <v>64</v>
      </c>
      <c r="H22" s="115">
        <v>2.56</v>
      </c>
      <c r="I22" s="88">
        <v>0.34</v>
      </c>
      <c r="J22" s="88">
        <v>2.9899999999999998</v>
      </c>
      <c r="K22" s="88">
        <v>0</v>
      </c>
      <c r="L22" s="88">
        <v>6.73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60</v>
      </c>
      <c r="Y22">
        <v>0</v>
      </c>
      <c r="Z22">
        <v>0</v>
      </c>
      <c r="AA22">
        <v>0</v>
      </c>
      <c r="AB22">
        <v>30</v>
      </c>
      <c r="AC22">
        <v>0</v>
      </c>
      <c r="AD22">
        <v>0</v>
      </c>
      <c r="AE22">
        <v>0</v>
      </c>
      <c r="AF22">
        <v>11.63</v>
      </c>
      <c r="AG22">
        <v>100</v>
      </c>
      <c r="AH22">
        <v>0</v>
      </c>
      <c r="AI22">
        <v>0</v>
      </c>
      <c r="AJ22">
        <v>0.42</v>
      </c>
      <c r="AK22">
        <v>17.18</v>
      </c>
      <c r="AL22">
        <v>0.25</v>
      </c>
      <c r="AM22">
        <v>6.73</v>
      </c>
      <c r="AN22">
        <v>0.34</v>
      </c>
      <c r="AO22">
        <v>0</v>
      </c>
      <c r="AP22">
        <v>0.37</v>
      </c>
      <c r="AQ22">
        <v>0.54</v>
      </c>
      <c r="AR22">
        <v>0.19</v>
      </c>
      <c r="AS22">
        <v>0</v>
      </c>
      <c r="AT22">
        <v>0</v>
      </c>
      <c r="AU22">
        <v>0</v>
      </c>
      <c r="AV22">
        <v>0.34</v>
      </c>
      <c r="AW22">
        <v>0.3</v>
      </c>
      <c r="AX22">
        <v>51.25</v>
      </c>
      <c r="AY22">
        <v>0</v>
      </c>
      <c r="AZ22">
        <v>0</v>
      </c>
      <c r="BA22">
        <v>0.56999999999999995</v>
      </c>
      <c r="BB22">
        <v>50</v>
      </c>
      <c r="BC22">
        <v>0</v>
      </c>
      <c r="BD22">
        <v>2.57</v>
      </c>
      <c r="BE22">
        <v>0</v>
      </c>
    </row>
    <row r="23" spans="1:57">
      <c r="A23" t="s">
        <v>256</v>
      </c>
      <c r="G23" t="s">
        <v>65</v>
      </c>
      <c r="H23" s="115">
        <v>2.56</v>
      </c>
      <c r="I23" s="88">
        <v>0.34</v>
      </c>
      <c r="J23" s="88">
        <v>2.9899999999999998</v>
      </c>
      <c r="K23" s="88">
        <v>0</v>
      </c>
      <c r="L23" s="88">
        <v>6.73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60</v>
      </c>
      <c r="Y23">
        <v>0</v>
      </c>
      <c r="Z23">
        <v>0</v>
      </c>
      <c r="AA23">
        <v>0</v>
      </c>
      <c r="AB23">
        <v>30</v>
      </c>
      <c r="AC23">
        <v>0</v>
      </c>
      <c r="AD23">
        <v>0</v>
      </c>
      <c r="AE23">
        <v>0</v>
      </c>
      <c r="AF23">
        <v>11.63</v>
      </c>
      <c r="AG23">
        <v>100</v>
      </c>
      <c r="AH23">
        <v>0</v>
      </c>
      <c r="AI23">
        <v>0</v>
      </c>
      <c r="AJ23">
        <v>0.42</v>
      </c>
      <c r="AK23">
        <v>17.18</v>
      </c>
      <c r="AL23">
        <v>0.25</v>
      </c>
      <c r="AM23">
        <v>6.73</v>
      </c>
      <c r="AN23">
        <v>0.34</v>
      </c>
      <c r="AO23">
        <v>0</v>
      </c>
      <c r="AP23">
        <v>0.37</v>
      </c>
      <c r="AQ23">
        <v>0.54</v>
      </c>
      <c r="AR23">
        <v>0.19</v>
      </c>
      <c r="AS23">
        <v>0</v>
      </c>
      <c r="AT23">
        <v>0</v>
      </c>
      <c r="AU23">
        <v>0</v>
      </c>
      <c r="AV23">
        <v>0.34</v>
      </c>
      <c r="AW23">
        <v>0.3</v>
      </c>
      <c r="AX23">
        <v>51.25</v>
      </c>
      <c r="AY23">
        <v>0</v>
      </c>
      <c r="AZ23">
        <v>0</v>
      </c>
      <c r="BA23">
        <v>0.56999999999999995</v>
      </c>
      <c r="BB23">
        <v>50</v>
      </c>
      <c r="BC23">
        <v>0</v>
      </c>
      <c r="BD23">
        <v>2.57</v>
      </c>
      <c r="BE23">
        <v>0</v>
      </c>
    </row>
    <row r="24" spans="1:57">
      <c r="A24" t="s">
        <v>257</v>
      </c>
      <c r="G24" t="s">
        <v>66</v>
      </c>
      <c r="H24" s="115">
        <v>2.56</v>
      </c>
      <c r="I24" s="88">
        <v>0.34</v>
      </c>
      <c r="J24" s="88">
        <v>2.9899999999999998</v>
      </c>
      <c r="K24" s="88">
        <v>0</v>
      </c>
      <c r="L24" s="88">
        <v>6.73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60</v>
      </c>
      <c r="Y24">
        <v>0</v>
      </c>
      <c r="Z24">
        <v>0</v>
      </c>
      <c r="AA24">
        <v>0</v>
      </c>
      <c r="AB24">
        <v>30</v>
      </c>
      <c r="AC24">
        <v>0</v>
      </c>
      <c r="AD24">
        <v>0</v>
      </c>
      <c r="AE24">
        <v>0</v>
      </c>
      <c r="AF24">
        <v>11.63</v>
      </c>
      <c r="AG24">
        <v>100</v>
      </c>
      <c r="AH24">
        <v>0</v>
      </c>
      <c r="AI24">
        <v>0</v>
      </c>
      <c r="AJ24">
        <v>0.42</v>
      </c>
      <c r="AK24">
        <v>17.18</v>
      </c>
      <c r="AL24">
        <v>0.25</v>
      </c>
      <c r="AM24">
        <v>6.73</v>
      </c>
      <c r="AN24">
        <v>0.34</v>
      </c>
      <c r="AO24">
        <v>0</v>
      </c>
      <c r="AP24">
        <v>0.37</v>
      </c>
      <c r="AQ24">
        <v>0.54</v>
      </c>
      <c r="AR24">
        <v>0.19</v>
      </c>
      <c r="AS24">
        <v>0</v>
      </c>
      <c r="AT24">
        <v>0</v>
      </c>
      <c r="AU24">
        <v>0</v>
      </c>
      <c r="AV24">
        <v>0.34</v>
      </c>
      <c r="AW24">
        <v>0.3</v>
      </c>
      <c r="AX24">
        <v>51.25</v>
      </c>
      <c r="AY24">
        <v>0</v>
      </c>
      <c r="AZ24">
        <v>0</v>
      </c>
      <c r="BA24">
        <v>0.56999999999999995</v>
      </c>
      <c r="BB24">
        <v>50</v>
      </c>
      <c r="BC24">
        <v>0</v>
      </c>
      <c r="BD24">
        <v>2.57</v>
      </c>
      <c r="BE24">
        <v>0</v>
      </c>
    </row>
    <row r="25" spans="1:57">
      <c r="A25" t="s">
        <v>258</v>
      </c>
      <c r="G25" t="s">
        <v>67</v>
      </c>
      <c r="H25" s="115">
        <v>2.56</v>
      </c>
      <c r="I25" s="88">
        <v>0.34</v>
      </c>
      <c r="J25" s="88">
        <v>2.9899999999999998</v>
      </c>
      <c r="K25" s="88">
        <v>0</v>
      </c>
      <c r="L25" s="88">
        <v>6.73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60</v>
      </c>
      <c r="Y25">
        <v>0</v>
      </c>
      <c r="Z25">
        <v>0</v>
      </c>
      <c r="AA25">
        <v>0</v>
      </c>
      <c r="AB25">
        <v>30</v>
      </c>
      <c r="AC25">
        <v>0</v>
      </c>
      <c r="AD25">
        <v>0</v>
      </c>
      <c r="AE25">
        <v>0</v>
      </c>
      <c r="AF25">
        <v>11.63</v>
      </c>
      <c r="AG25">
        <v>100</v>
      </c>
      <c r="AH25">
        <v>0</v>
      </c>
      <c r="AI25">
        <v>0</v>
      </c>
      <c r="AJ25">
        <v>0.42</v>
      </c>
      <c r="AK25">
        <v>17.18</v>
      </c>
      <c r="AL25">
        <v>0.25</v>
      </c>
      <c r="AM25">
        <v>6.73</v>
      </c>
      <c r="AN25">
        <v>0.34</v>
      </c>
      <c r="AO25">
        <v>0</v>
      </c>
      <c r="AP25">
        <v>0.37</v>
      </c>
      <c r="AQ25">
        <v>0.54</v>
      </c>
      <c r="AR25">
        <v>0.19</v>
      </c>
      <c r="AS25">
        <v>0</v>
      </c>
      <c r="AT25">
        <v>0</v>
      </c>
      <c r="AU25">
        <v>0</v>
      </c>
      <c r="AV25">
        <v>0.34</v>
      </c>
      <c r="AW25">
        <v>0.3</v>
      </c>
      <c r="AX25">
        <v>51.25</v>
      </c>
      <c r="AY25">
        <v>0</v>
      </c>
      <c r="AZ25">
        <v>0</v>
      </c>
      <c r="BA25">
        <v>0.56999999999999995</v>
      </c>
      <c r="BB25">
        <v>50</v>
      </c>
      <c r="BC25">
        <v>0</v>
      </c>
      <c r="BD25">
        <v>2.57</v>
      </c>
      <c r="BE25">
        <v>0</v>
      </c>
    </row>
    <row r="26" spans="1:57">
      <c r="A26" t="s">
        <v>259</v>
      </c>
      <c r="G26" t="s">
        <v>68</v>
      </c>
      <c r="H26" s="115">
        <v>2.56</v>
      </c>
      <c r="I26" s="88">
        <v>0.34</v>
      </c>
      <c r="J26" s="88">
        <v>2.9899999999999998</v>
      </c>
      <c r="K26" s="88">
        <v>0</v>
      </c>
      <c r="L26" s="88">
        <v>6.73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60</v>
      </c>
      <c r="Y26">
        <v>0</v>
      </c>
      <c r="Z26">
        <v>0</v>
      </c>
      <c r="AA26">
        <v>0</v>
      </c>
      <c r="AB26">
        <v>30</v>
      </c>
      <c r="AC26">
        <v>0</v>
      </c>
      <c r="AD26">
        <v>0</v>
      </c>
      <c r="AE26">
        <v>0</v>
      </c>
      <c r="AF26">
        <v>11.63</v>
      </c>
      <c r="AG26">
        <v>100</v>
      </c>
      <c r="AH26">
        <v>0</v>
      </c>
      <c r="AI26">
        <v>0</v>
      </c>
      <c r="AJ26">
        <v>0.42</v>
      </c>
      <c r="AK26">
        <v>17.18</v>
      </c>
      <c r="AL26">
        <v>0.25</v>
      </c>
      <c r="AM26">
        <v>6.73</v>
      </c>
      <c r="AN26">
        <v>0.34</v>
      </c>
      <c r="AO26">
        <v>0</v>
      </c>
      <c r="AP26">
        <v>0.37</v>
      </c>
      <c r="AQ26">
        <v>0.54</v>
      </c>
      <c r="AR26">
        <v>0.19</v>
      </c>
      <c r="AS26">
        <v>0</v>
      </c>
      <c r="AT26">
        <v>0</v>
      </c>
      <c r="AU26">
        <v>0</v>
      </c>
      <c r="AV26">
        <v>0.34</v>
      </c>
      <c r="AW26">
        <v>0.3</v>
      </c>
      <c r="AX26">
        <v>51.25</v>
      </c>
      <c r="AY26">
        <v>0</v>
      </c>
      <c r="AZ26">
        <v>0</v>
      </c>
      <c r="BA26">
        <v>0.56999999999999995</v>
      </c>
      <c r="BB26">
        <v>50</v>
      </c>
      <c r="BC26">
        <v>0</v>
      </c>
      <c r="BD26">
        <v>2.57</v>
      </c>
      <c r="BE26">
        <v>0</v>
      </c>
    </row>
    <row r="27" spans="1:57">
      <c r="A27" t="s">
        <v>260</v>
      </c>
      <c r="G27" t="s">
        <v>69</v>
      </c>
      <c r="H27" s="115">
        <v>116.38000000000001</v>
      </c>
      <c r="I27" s="88">
        <v>0.34</v>
      </c>
      <c r="J27" s="88">
        <v>2.88</v>
      </c>
      <c r="K27" s="88">
        <v>0</v>
      </c>
      <c r="L27" s="88">
        <v>6.73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60</v>
      </c>
      <c r="Y27">
        <v>0</v>
      </c>
      <c r="Z27">
        <v>0</v>
      </c>
      <c r="AA27">
        <v>0</v>
      </c>
      <c r="AB27">
        <v>30</v>
      </c>
      <c r="AC27">
        <v>0</v>
      </c>
      <c r="AD27">
        <v>0</v>
      </c>
      <c r="AE27">
        <v>0</v>
      </c>
      <c r="AF27">
        <v>11.63</v>
      </c>
      <c r="AG27">
        <v>100</v>
      </c>
      <c r="AH27">
        <v>0</v>
      </c>
      <c r="AI27">
        <v>0</v>
      </c>
      <c r="AJ27">
        <v>0.4</v>
      </c>
      <c r="AK27">
        <v>17.18</v>
      </c>
      <c r="AL27">
        <v>0.23</v>
      </c>
      <c r="AM27">
        <v>6.73</v>
      </c>
      <c r="AN27">
        <v>0.34</v>
      </c>
      <c r="AO27">
        <v>18.649999999999999</v>
      </c>
      <c r="AP27">
        <v>0.37</v>
      </c>
      <c r="AQ27">
        <v>0.54</v>
      </c>
      <c r="AR27">
        <v>0.17</v>
      </c>
      <c r="AS27">
        <v>0</v>
      </c>
      <c r="AT27">
        <v>0</v>
      </c>
      <c r="AU27">
        <v>0</v>
      </c>
      <c r="AV27">
        <v>0.43</v>
      </c>
      <c r="AW27">
        <v>0.3</v>
      </c>
      <c r="AX27">
        <v>51.25</v>
      </c>
      <c r="AY27">
        <v>13.46</v>
      </c>
      <c r="AZ27">
        <v>81.7</v>
      </c>
      <c r="BA27">
        <v>0.53</v>
      </c>
      <c r="BB27">
        <v>50</v>
      </c>
      <c r="BC27">
        <v>204.11</v>
      </c>
      <c r="BD27">
        <v>2.48</v>
      </c>
      <c r="BE27">
        <v>72.900000000000006</v>
      </c>
    </row>
    <row r="28" spans="1:57">
      <c r="A28" t="s">
        <v>261</v>
      </c>
      <c r="G28" t="s">
        <v>70</v>
      </c>
      <c r="H28" s="115">
        <v>116.38000000000001</v>
      </c>
      <c r="I28" s="88">
        <v>0.34</v>
      </c>
      <c r="J28" s="88">
        <v>2.88</v>
      </c>
      <c r="K28" s="88">
        <v>0</v>
      </c>
      <c r="L28" s="88">
        <v>6.73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60</v>
      </c>
      <c r="Y28">
        <v>0</v>
      </c>
      <c r="Z28">
        <v>0</v>
      </c>
      <c r="AA28">
        <v>0</v>
      </c>
      <c r="AB28">
        <v>30</v>
      </c>
      <c r="AC28">
        <v>0</v>
      </c>
      <c r="AD28">
        <v>0</v>
      </c>
      <c r="AE28">
        <v>0</v>
      </c>
      <c r="AF28">
        <v>11.63</v>
      </c>
      <c r="AG28">
        <v>100</v>
      </c>
      <c r="AH28">
        <v>0</v>
      </c>
      <c r="AI28">
        <v>0</v>
      </c>
      <c r="AJ28">
        <v>0.4</v>
      </c>
      <c r="AK28">
        <v>17.18</v>
      </c>
      <c r="AL28">
        <v>0.23</v>
      </c>
      <c r="AM28">
        <v>6.73</v>
      </c>
      <c r="AN28">
        <v>0.34</v>
      </c>
      <c r="AO28">
        <v>18.649999999999999</v>
      </c>
      <c r="AP28">
        <v>0.37</v>
      </c>
      <c r="AQ28">
        <v>0.54</v>
      </c>
      <c r="AR28">
        <v>0.17</v>
      </c>
      <c r="AS28">
        <v>0</v>
      </c>
      <c r="AT28">
        <v>0</v>
      </c>
      <c r="AU28">
        <v>0</v>
      </c>
      <c r="AV28">
        <v>0.43</v>
      </c>
      <c r="AW28">
        <v>0.3</v>
      </c>
      <c r="AX28">
        <v>51.25</v>
      </c>
      <c r="AY28">
        <v>13.46</v>
      </c>
      <c r="AZ28">
        <v>81.7</v>
      </c>
      <c r="BA28">
        <v>0.53</v>
      </c>
      <c r="BB28">
        <v>50</v>
      </c>
      <c r="BC28">
        <v>204.11</v>
      </c>
      <c r="BD28">
        <v>2.48</v>
      </c>
      <c r="BE28">
        <v>72.900000000000006</v>
      </c>
    </row>
    <row r="29" spans="1:57">
      <c r="A29" t="s">
        <v>269</v>
      </c>
      <c r="G29" t="s">
        <v>71</v>
      </c>
      <c r="H29" s="115">
        <v>116.38000000000001</v>
      </c>
      <c r="I29" s="88">
        <v>9.9499999999999993</v>
      </c>
      <c r="J29" s="88">
        <v>2.88</v>
      </c>
      <c r="K29" s="88">
        <v>0</v>
      </c>
      <c r="L29" s="88">
        <v>6.73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60</v>
      </c>
      <c r="Y29">
        <v>0</v>
      </c>
      <c r="Z29">
        <v>0</v>
      </c>
      <c r="AA29">
        <v>0</v>
      </c>
      <c r="AB29">
        <v>30</v>
      </c>
      <c r="AC29">
        <v>0</v>
      </c>
      <c r="AD29">
        <v>0</v>
      </c>
      <c r="AE29">
        <v>0</v>
      </c>
      <c r="AF29">
        <v>11.63</v>
      </c>
      <c r="AG29">
        <v>100</v>
      </c>
      <c r="AH29">
        <v>0</v>
      </c>
      <c r="AI29">
        <v>0</v>
      </c>
      <c r="AJ29">
        <v>0.4</v>
      </c>
      <c r="AK29">
        <v>17.18</v>
      </c>
      <c r="AL29">
        <v>0.23</v>
      </c>
      <c r="AM29">
        <v>6.73</v>
      </c>
      <c r="AN29">
        <v>0.34</v>
      </c>
      <c r="AO29">
        <v>18.649999999999999</v>
      </c>
      <c r="AP29">
        <v>0.37</v>
      </c>
      <c r="AQ29">
        <v>0.54</v>
      </c>
      <c r="AR29">
        <v>0.17</v>
      </c>
      <c r="AS29">
        <v>0</v>
      </c>
      <c r="AT29">
        <v>9.61</v>
      </c>
      <c r="AU29">
        <v>0</v>
      </c>
      <c r="AV29">
        <v>0.43</v>
      </c>
      <c r="AW29">
        <v>0.3</v>
      </c>
      <c r="AX29">
        <v>51.25</v>
      </c>
      <c r="AY29">
        <v>13.46</v>
      </c>
      <c r="AZ29">
        <v>81.7</v>
      </c>
      <c r="BA29">
        <v>0.53</v>
      </c>
      <c r="BB29">
        <v>50</v>
      </c>
      <c r="BC29">
        <v>204.11</v>
      </c>
      <c r="BD29">
        <v>2.48</v>
      </c>
      <c r="BE29">
        <v>72.900000000000006</v>
      </c>
    </row>
    <row r="30" spans="1:57">
      <c r="A30" t="s">
        <v>270</v>
      </c>
      <c r="G30" t="s">
        <v>72</v>
      </c>
      <c r="H30" s="115">
        <v>116.38000000000001</v>
      </c>
      <c r="I30" s="88">
        <v>62.82</v>
      </c>
      <c r="J30" s="88">
        <v>2.88</v>
      </c>
      <c r="K30" s="88">
        <v>0</v>
      </c>
      <c r="L30" s="88">
        <v>6.73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60</v>
      </c>
      <c r="Y30">
        <v>0</v>
      </c>
      <c r="Z30">
        <v>0</v>
      </c>
      <c r="AA30">
        <v>0</v>
      </c>
      <c r="AB30">
        <v>30</v>
      </c>
      <c r="AC30">
        <v>0</v>
      </c>
      <c r="AD30">
        <v>0</v>
      </c>
      <c r="AE30">
        <v>0</v>
      </c>
      <c r="AF30">
        <v>11.63</v>
      </c>
      <c r="AG30">
        <v>100</v>
      </c>
      <c r="AH30">
        <v>0</v>
      </c>
      <c r="AI30">
        <v>0</v>
      </c>
      <c r="AJ30">
        <v>0.4</v>
      </c>
      <c r="AK30">
        <v>17.18</v>
      </c>
      <c r="AL30">
        <v>0.23</v>
      </c>
      <c r="AM30">
        <v>6.73</v>
      </c>
      <c r="AN30">
        <v>0.34</v>
      </c>
      <c r="AO30">
        <v>18.649999999999999</v>
      </c>
      <c r="AP30">
        <v>0.37</v>
      </c>
      <c r="AQ30">
        <v>0.54</v>
      </c>
      <c r="AR30">
        <v>0.17</v>
      </c>
      <c r="AS30">
        <v>0</v>
      </c>
      <c r="AT30">
        <v>62.48</v>
      </c>
      <c r="AU30">
        <v>0</v>
      </c>
      <c r="AV30">
        <v>0.43</v>
      </c>
      <c r="AW30">
        <v>0.3</v>
      </c>
      <c r="AX30">
        <v>51.25</v>
      </c>
      <c r="AY30">
        <v>13.46</v>
      </c>
      <c r="AZ30">
        <v>81.7</v>
      </c>
      <c r="BA30">
        <v>0.53</v>
      </c>
      <c r="BB30">
        <v>50</v>
      </c>
      <c r="BC30">
        <v>204.11</v>
      </c>
      <c r="BD30">
        <v>2.48</v>
      </c>
      <c r="BE30">
        <v>72.900000000000006</v>
      </c>
    </row>
    <row r="31" spans="1:57">
      <c r="A31" t="s">
        <v>280</v>
      </c>
      <c r="G31" t="s">
        <v>73</v>
      </c>
      <c r="H31" s="115">
        <v>116.38000000000001</v>
      </c>
      <c r="I31" s="88">
        <v>39.75</v>
      </c>
      <c r="J31" s="88">
        <v>2.9699999999999998</v>
      </c>
      <c r="K31" s="88">
        <v>0</v>
      </c>
      <c r="L31" s="88">
        <v>6.73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60</v>
      </c>
      <c r="Y31">
        <v>0</v>
      </c>
      <c r="Z31">
        <v>0</v>
      </c>
      <c r="AA31">
        <v>0</v>
      </c>
      <c r="AB31">
        <v>30</v>
      </c>
      <c r="AC31">
        <v>0</v>
      </c>
      <c r="AD31">
        <v>0</v>
      </c>
      <c r="AE31">
        <v>0</v>
      </c>
      <c r="AF31">
        <v>11.63</v>
      </c>
      <c r="AG31">
        <v>100</v>
      </c>
      <c r="AH31">
        <v>0</v>
      </c>
      <c r="AI31">
        <v>0</v>
      </c>
      <c r="AJ31">
        <v>0.4</v>
      </c>
      <c r="AK31">
        <v>17.18</v>
      </c>
      <c r="AL31">
        <v>0.23</v>
      </c>
      <c r="AM31">
        <v>6.73</v>
      </c>
      <c r="AN31">
        <v>0.34</v>
      </c>
      <c r="AO31">
        <v>18.649999999999999</v>
      </c>
      <c r="AP31">
        <v>0.37</v>
      </c>
      <c r="AQ31">
        <v>0.54</v>
      </c>
      <c r="AR31">
        <v>0.17</v>
      </c>
      <c r="AS31">
        <v>39.409999999999997</v>
      </c>
      <c r="AT31">
        <v>0</v>
      </c>
      <c r="AU31">
        <v>0</v>
      </c>
      <c r="AV31">
        <v>0.43</v>
      </c>
      <c r="AW31">
        <v>0.3</v>
      </c>
      <c r="AX31">
        <v>51.25</v>
      </c>
      <c r="AY31">
        <v>13.46</v>
      </c>
      <c r="AZ31">
        <v>81.7</v>
      </c>
      <c r="BA31">
        <v>0.53</v>
      </c>
      <c r="BB31">
        <v>50</v>
      </c>
      <c r="BC31">
        <v>204.11</v>
      </c>
      <c r="BD31">
        <v>2.57</v>
      </c>
      <c r="BE31">
        <v>72.900000000000006</v>
      </c>
    </row>
    <row r="32" spans="1:57">
      <c r="A32" t="s">
        <v>281</v>
      </c>
      <c r="G32" t="s">
        <v>74</v>
      </c>
      <c r="H32" s="115">
        <v>155.33000000000001</v>
      </c>
      <c r="I32" s="88">
        <v>62.480000000000004</v>
      </c>
      <c r="J32" s="88">
        <v>2.9699999999999998</v>
      </c>
      <c r="K32" s="88">
        <v>0</v>
      </c>
      <c r="L32" s="88">
        <v>7.0500000000000007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60</v>
      </c>
      <c r="Y32">
        <v>0</v>
      </c>
      <c r="Z32">
        <v>0</v>
      </c>
      <c r="AA32">
        <v>0</v>
      </c>
      <c r="AB32">
        <v>30</v>
      </c>
      <c r="AC32">
        <v>0</v>
      </c>
      <c r="AD32">
        <v>0</v>
      </c>
      <c r="AE32">
        <v>0.62</v>
      </c>
      <c r="AF32">
        <v>11.63</v>
      </c>
      <c r="AG32">
        <v>100</v>
      </c>
      <c r="AH32">
        <v>0.32</v>
      </c>
      <c r="AI32">
        <v>1.46</v>
      </c>
      <c r="AJ32">
        <v>0.4</v>
      </c>
      <c r="AK32">
        <v>17.18</v>
      </c>
      <c r="AL32">
        <v>0.23</v>
      </c>
      <c r="AM32">
        <v>6.73</v>
      </c>
      <c r="AN32">
        <v>0.34</v>
      </c>
      <c r="AO32">
        <v>18.649999999999999</v>
      </c>
      <c r="AP32">
        <v>0.37</v>
      </c>
      <c r="AQ32">
        <v>0.54</v>
      </c>
      <c r="AR32">
        <v>0.17</v>
      </c>
      <c r="AS32">
        <v>61.52</v>
      </c>
      <c r="AT32">
        <v>0</v>
      </c>
      <c r="AU32">
        <v>37.49</v>
      </c>
      <c r="AV32">
        <v>0.43</v>
      </c>
      <c r="AW32">
        <v>0.3</v>
      </c>
      <c r="AX32">
        <v>51.25</v>
      </c>
      <c r="AY32">
        <v>13.46</v>
      </c>
      <c r="AZ32">
        <v>81.7</v>
      </c>
      <c r="BA32">
        <v>0.53</v>
      </c>
      <c r="BB32">
        <v>50</v>
      </c>
      <c r="BC32">
        <v>204.11</v>
      </c>
      <c r="BD32">
        <v>2.57</v>
      </c>
      <c r="BE32">
        <v>72.900000000000006</v>
      </c>
    </row>
    <row r="33" spans="1:57">
      <c r="A33" t="s">
        <v>282</v>
      </c>
      <c r="G33" t="s">
        <v>75</v>
      </c>
      <c r="H33" s="115">
        <v>445.14</v>
      </c>
      <c r="I33" s="88">
        <v>65.03</v>
      </c>
      <c r="J33" s="88">
        <v>2.9699999999999998</v>
      </c>
      <c r="K33" s="88">
        <v>0</v>
      </c>
      <c r="L33" s="88">
        <v>7.2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60</v>
      </c>
      <c r="Y33">
        <v>0</v>
      </c>
      <c r="Z33">
        <v>0</v>
      </c>
      <c r="AA33">
        <v>0</v>
      </c>
      <c r="AB33">
        <v>30</v>
      </c>
      <c r="AC33">
        <v>1.92</v>
      </c>
      <c r="AD33">
        <v>0</v>
      </c>
      <c r="AE33">
        <v>1.25</v>
      </c>
      <c r="AF33">
        <v>11.63</v>
      </c>
      <c r="AG33">
        <v>100</v>
      </c>
      <c r="AH33">
        <v>0.47</v>
      </c>
      <c r="AI33">
        <v>2.91</v>
      </c>
      <c r="AJ33">
        <v>0.4</v>
      </c>
      <c r="AK33">
        <v>17.18</v>
      </c>
      <c r="AL33">
        <v>0.23</v>
      </c>
      <c r="AM33">
        <v>6.73</v>
      </c>
      <c r="AN33">
        <v>0.34</v>
      </c>
      <c r="AO33">
        <v>18.649999999999999</v>
      </c>
      <c r="AP33">
        <v>0.37</v>
      </c>
      <c r="AQ33">
        <v>0.54</v>
      </c>
      <c r="AR33">
        <v>0.17</v>
      </c>
      <c r="AS33">
        <v>61.52</v>
      </c>
      <c r="AT33">
        <v>0</v>
      </c>
      <c r="AU33">
        <v>325.85000000000002</v>
      </c>
      <c r="AV33">
        <v>0.43</v>
      </c>
      <c r="AW33">
        <v>0.3</v>
      </c>
      <c r="AX33">
        <v>51.25</v>
      </c>
      <c r="AY33">
        <v>13.46</v>
      </c>
      <c r="AZ33">
        <v>81.7</v>
      </c>
      <c r="BA33">
        <v>0.53</v>
      </c>
      <c r="BB33">
        <v>50</v>
      </c>
      <c r="BC33">
        <v>204.11</v>
      </c>
      <c r="BD33">
        <v>2.57</v>
      </c>
      <c r="BE33">
        <v>72.900000000000006</v>
      </c>
    </row>
    <row r="34" spans="1:57">
      <c r="A34" t="s">
        <v>283</v>
      </c>
      <c r="G34" t="s">
        <v>76</v>
      </c>
      <c r="H34" s="115">
        <v>531.21</v>
      </c>
      <c r="I34" s="88">
        <v>63.06</v>
      </c>
      <c r="J34" s="88">
        <v>2.9699999999999998</v>
      </c>
      <c r="K34" s="88">
        <v>0</v>
      </c>
      <c r="L34" s="88">
        <v>7.4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60</v>
      </c>
      <c r="Y34">
        <v>0</v>
      </c>
      <c r="Z34">
        <v>0</v>
      </c>
      <c r="AA34">
        <v>0</v>
      </c>
      <c r="AB34">
        <v>30</v>
      </c>
      <c r="AC34">
        <v>5.77</v>
      </c>
      <c r="AD34">
        <v>0</v>
      </c>
      <c r="AE34">
        <v>3.12</v>
      </c>
      <c r="AF34">
        <v>11.63</v>
      </c>
      <c r="AG34">
        <v>100</v>
      </c>
      <c r="AH34">
        <v>0.67</v>
      </c>
      <c r="AI34">
        <v>7.28</v>
      </c>
      <c r="AJ34">
        <v>0.4</v>
      </c>
      <c r="AK34">
        <v>17.18</v>
      </c>
      <c r="AL34">
        <v>0.23</v>
      </c>
      <c r="AM34">
        <v>6.73</v>
      </c>
      <c r="AN34">
        <v>0.34</v>
      </c>
      <c r="AO34">
        <v>18.649999999999999</v>
      </c>
      <c r="AP34">
        <v>0.37</v>
      </c>
      <c r="AQ34">
        <v>0.54</v>
      </c>
      <c r="AR34">
        <v>0.17</v>
      </c>
      <c r="AS34">
        <v>53.83</v>
      </c>
      <c r="AT34">
        <v>0</v>
      </c>
      <c r="AU34">
        <v>407.55</v>
      </c>
      <c r="AV34">
        <v>0.43</v>
      </c>
      <c r="AW34">
        <v>0.3</v>
      </c>
      <c r="AX34">
        <v>51.25</v>
      </c>
      <c r="AY34">
        <v>13.46</v>
      </c>
      <c r="AZ34">
        <v>81.7</v>
      </c>
      <c r="BA34">
        <v>0.53</v>
      </c>
      <c r="BB34">
        <v>50</v>
      </c>
      <c r="BC34">
        <v>204.11</v>
      </c>
      <c r="BD34">
        <v>2.57</v>
      </c>
      <c r="BE34">
        <v>72.900000000000006</v>
      </c>
    </row>
    <row r="35" spans="1:57">
      <c r="A35" t="s">
        <v>298</v>
      </c>
      <c r="G35" t="s">
        <v>77</v>
      </c>
      <c r="H35" s="115">
        <v>553.62</v>
      </c>
      <c r="I35" s="88">
        <v>102.05</v>
      </c>
      <c r="J35" s="88">
        <v>2.9699999999999998</v>
      </c>
      <c r="K35" s="88">
        <v>0</v>
      </c>
      <c r="L35" s="88">
        <v>7.65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60</v>
      </c>
      <c r="Y35">
        <v>0</v>
      </c>
      <c r="Z35">
        <v>0</v>
      </c>
      <c r="AA35">
        <v>0</v>
      </c>
      <c r="AB35">
        <v>30</v>
      </c>
      <c r="AC35">
        <v>13.46</v>
      </c>
      <c r="AD35">
        <v>0</v>
      </c>
      <c r="AE35">
        <v>10.3</v>
      </c>
      <c r="AF35">
        <v>11.63</v>
      </c>
      <c r="AG35">
        <v>100</v>
      </c>
      <c r="AH35">
        <v>0.92</v>
      </c>
      <c r="AI35">
        <v>24.02</v>
      </c>
      <c r="AJ35">
        <v>0.4</v>
      </c>
      <c r="AK35">
        <v>17.18</v>
      </c>
      <c r="AL35">
        <v>0.23</v>
      </c>
      <c r="AM35">
        <v>6.73</v>
      </c>
      <c r="AN35">
        <v>0.43</v>
      </c>
      <c r="AO35">
        <v>18.649999999999999</v>
      </c>
      <c r="AP35">
        <v>0.36</v>
      </c>
      <c r="AQ35">
        <v>0.48</v>
      </c>
      <c r="AR35">
        <v>0.17</v>
      </c>
      <c r="AS35">
        <v>0</v>
      </c>
      <c r="AT35">
        <v>77.86</v>
      </c>
      <c r="AU35">
        <v>413.32</v>
      </c>
      <c r="AV35">
        <v>0.43</v>
      </c>
      <c r="AW35">
        <v>0.27</v>
      </c>
      <c r="AX35">
        <v>51.25</v>
      </c>
      <c r="AY35">
        <v>13.46</v>
      </c>
      <c r="AZ35">
        <v>81.7</v>
      </c>
      <c r="BA35">
        <v>0.53</v>
      </c>
      <c r="BB35">
        <v>50</v>
      </c>
      <c r="BC35">
        <v>204.11</v>
      </c>
      <c r="BD35">
        <v>2.57</v>
      </c>
      <c r="BE35">
        <v>72.900000000000006</v>
      </c>
    </row>
    <row r="36" spans="1:57">
      <c r="A36" t="s">
        <v>331</v>
      </c>
      <c r="G36" t="s">
        <v>78</v>
      </c>
      <c r="H36" s="115">
        <v>558.51</v>
      </c>
      <c r="I36" s="88">
        <v>100.97999999999999</v>
      </c>
      <c r="J36" s="88">
        <v>2.9699999999999998</v>
      </c>
      <c r="K36" s="88">
        <v>0</v>
      </c>
      <c r="L36" s="88">
        <v>8.09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60</v>
      </c>
      <c r="Y36">
        <v>0</v>
      </c>
      <c r="Z36">
        <v>0</v>
      </c>
      <c r="AA36">
        <v>0</v>
      </c>
      <c r="AB36">
        <v>30</v>
      </c>
      <c r="AC36">
        <v>23.07</v>
      </c>
      <c r="AD36">
        <v>0</v>
      </c>
      <c r="AE36">
        <v>14.04</v>
      </c>
      <c r="AF36">
        <v>11.63</v>
      </c>
      <c r="AG36">
        <v>100</v>
      </c>
      <c r="AH36">
        <v>1.36</v>
      </c>
      <c r="AI36">
        <v>32.76</v>
      </c>
      <c r="AJ36">
        <v>0.4</v>
      </c>
      <c r="AK36">
        <v>17.18</v>
      </c>
      <c r="AL36">
        <v>0.23</v>
      </c>
      <c r="AM36">
        <v>6.73</v>
      </c>
      <c r="AN36">
        <v>0.43</v>
      </c>
      <c r="AO36">
        <v>18.649999999999999</v>
      </c>
      <c r="AP36">
        <v>0.36</v>
      </c>
      <c r="AQ36">
        <v>0.48</v>
      </c>
      <c r="AR36">
        <v>0.17</v>
      </c>
      <c r="AS36">
        <v>0</v>
      </c>
      <c r="AT36">
        <v>63.44</v>
      </c>
      <c r="AU36">
        <v>409.47</v>
      </c>
      <c r="AV36">
        <v>0.43</v>
      </c>
      <c r="AW36">
        <v>0.27</v>
      </c>
      <c r="AX36">
        <v>51.25</v>
      </c>
      <c r="AY36">
        <v>13.46</v>
      </c>
      <c r="AZ36">
        <v>81.7</v>
      </c>
      <c r="BA36">
        <v>0.53</v>
      </c>
      <c r="BB36">
        <v>50</v>
      </c>
      <c r="BC36">
        <v>204.11</v>
      </c>
      <c r="BD36">
        <v>2.57</v>
      </c>
      <c r="BE36">
        <v>72.900000000000006</v>
      </c>
    </row>
    <row r="37" spans="1:57">
      <c r="A37" t="s">
        <v>332</v>
      </c>
      <c r="G37" t="s">
        <v>79</v>
      </c>
      <c r="H37" s="115">
        <v>583.41</v>
      </c>
      <c r="I37" s="88">
        <v>102.72</v>
      </c>
      <c r="J37" s="88">
        <v>2.9699999999999998</v>
      </c>
      <c r="K37" s="88">
        <v>0</v>
      </c>
      <c r="L37" s="88">
        <v>8.41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60</v>
      </c>
      <c r="Y37">
        <v>0</v>
      </c>
      <c r="Z37">
        <v>0</v>
      </c>
      <c r="AA37">
        <v>0</v>
      </c>
      <c r="AB37">
        <v>30</v>
      </c>
      <c r="AC37">
        <v>32.68</v>
      </c>
      <c r="AD37">
        <v>0</v>
      </c>
      <c r="AE37">
        <v>20.59</v>
      </c>
      <c r="AF37">
        <v>11.63</v>
      </c>
      <c r="AG37">
        <v>100</v>
      </c>
      <c r="AH37">
        <v>1.68</v>
      </c>
      <c r="AI37">
        <v>48.05</v>
      </c>
      <c r="AJ37">
        <v>0.4</v>
      </c>
      <c r="AK37">
        <v>17.18</v>
      </c>
      <c r="AL37">
        <v>0.23</v>
      </c>
      <c r="AM37">
        <v>6.73</v>
      </c>
      <c r="AN37">
        <v>0.43</v>
      </c>
      <c r="AO37">
        <v>18.649999999999999</v>
      </c>
      <c r="AP37">
        <v>0.36</v>
      </c>
      <c r="AQ37">
        <v>0.48</v>
      </c>
      <c r="AR37">
        <v>0.17</v>
      </c>
      <c r="AS37">
        <v>0</v>
      </c>
      <c r="AT37">
        <v>49.02</v>
      </c>
      <c r="AU37">
        <v>419.08</v>
      </c>
      <c r="AV37">
        <v>0.43</v>
      </c>
      <c r="AW37">
        <v>0.27</v>
      </c>
      <c r="AX37">
        <v>51.25</v>
      </c>
      <c r="AY37">
        <v>13.46</v>
      </c>
      <c r="AZ37">
        <v>81.7</v>
      </c>
      <c r="BA37">
        <v>0.53</v>
      </c>
      <c r="BB37">
        <v>50</v>
      </c>
      <c r="BC37">
        <v>204.11</v>
      </c>
      <c r="BD37">
        <v>2.57</v>
      </c>
      <c r="BE37">
        <v>72.900000000000006</v>
      </c>
    </row>
    <row r="38" spans="1:57">
      <c r="A38" t="s">
        <v>333</v>
      </c>
      <c r="G38" t="s">
        <v>80</v>
      </c>
      <c r="H38" s="115">
        <v>612.85</v>
      </c>
      <c r="I38" s="88">
        <v>117.95000000000002</v>
      </c>
      <c r="J38" s="88">
        <v>2.9699999999999998</v>
      </c>
      <c r="K38" s="88">
        <v>0</v>
      </c>
      <c r="L38" s="88">
        <v>8.66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60</v>
      </c>
      <c r="Y38">
        <v>0</v>
      </c>
      <c r="Z38">
        <v>0</v>
      </c>
      <c r="AA38">
        <v>0</v>
      </c>
      <c r="AB38">
        <v>30</v>
      </c>
      <c r="AC38">
        <v>43.25</v>
      </c>
      <c r="AD38">
        <v>0</v>
      </c>
      <c r="AE38">
        <v>26.21</v>
      </c>
      <c r="AF38">
        <v>11.63</v>
      </c>
      <c r="AG38">
        <v>100</v>
      </c>
      <c r="AH38">
        <v>1.93</v>
      </c>
      <c r="AI38">
        <v>61.15</v>
      </c>
      <c r="AJ38">
        <v>0.4</v>
      </c>
      <c r="AK38">
        <v>17.18</v>
      </c>
      <c r="AL38">
        <v>0.23</v>
      </c>
      <c r="AM38">
        <v>6.73</v>
      </c>
      <c r="AN38">
        <v>0.43</v>
      </c>
      <c r="AO38">
        <v>18.649999999999999</v>
      </c>
      <c r="AP38">
        <v>0.36</v>
      </c>
      <c r="AQ38">
        <v>0.48</v>
      </c>
      <c r="AR38">
        <v>0.17</v>
      </c>
      <c r="AS38">
        <v>0</v>
      </c>
      <c r="AT38">
        <v>48.06</v>
      </c>
      <c r="AU38">
        <v>435.42</v>
      </c>
      <c r="AV38">
        <v>0.43</v>
      </c>
      <c r="AW38">
        <v>0.27</v>
      </c>
      <c r="AX38">
        <v>51.25</v>
      </c>
      <c r="AY38">
        <v>13.46</v>
      </c>
      <c r="AZ38">
        <v>81.7</v>
      </c>
      <c r="BA38">
        <v>0.53</v>
      </c>
      <c r="BB38">
        <v>50</v>
      </c>
      <c r="BC38">
        <v>204.11</v>
      </c>
      <c r="BD38">
        <v>2.57</v>
      </c>
      <c r="BE38">
        <v>72.900000000000006</v>
      </c>
    </row>
    <row r="39" spans="1:57">
      <c r="A39" t="s">
        <v>334</v>
      </c>
      <c r="G39" t="s">
        <v>81</v>
      </c>
      <c r="H39" s="115">
        <v>622.58000000000004</v>
      </c>
      <c r="I39" s="88">
        <v>122.94</v>
      </c>
      <c r="J39" s="88">
        <v>2.9699999999999998</v>
      </c>
      <c r="K39" s="88">
        <v>0</v>
      </c>
      <c r="L39" s="88">
        <v>8.9600000000000009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60</v>
      </c>
      <c r="Y39">
        <v>0</v>
      </c>
      <c r="Z39">
        <v>0</v>
      </c>
      <c r="AA39">
        <v>0</v>
      </c>
      <c r="AB39">
        <v>30</v>
      </c>
      <c r="AC39">
        <v>56.71</v>
      </c>
      <c r="AD39">
        <v>0</v>
      </c>
      <c r="AE39">
        <v>31.2</v>
      </c>
      <c r="AF39">
        <v>11.63</v>
      </c>
      <c r="AG39">
        <v>100</v>
      </c>
      <c r="AH39">
        <v>2.23</v>
      </c>
      <c r="AI39">
        <v>72.8</v>
      </c>
      <c r="AJ39">
        <v>0.4</v>
      </c>
      <c r="AK39">
        <v>17.18</v>
      </c>
      <c r="AL39">
        <v>0.23</v>
      </c>
      <c r="AM39">
        <v>6.73</v>
      </c>
      <c r="AN39">
        <v>0.43</v>
      </c>
      <c r="AO39">
        <v>18.649999999999999</v>
      </c>
      <c r="AP39">
        <v>0.36</v>
      </c>
      <c r="AQ39">
        <v>0.48</v>
      </c>
      <c r="AR39">
        <v>0.17</v>
      </c>
      <c r="AS39">
        <v>34.6</v>
      </c>
      <c r="AT39">
        <v>0</v>
      </c>
      <c r="AU39">
        <v>433.5</v>
      </c>
      <c r="AV39">
        <v>0.43</v>
      </c>
      <c r="AW39">
        <v>0.27</v>
      </c>
      <c r="AX39">
        <v>51.25</v>
      </c>
      <c r="AY39">
        <v>13.46</v>
      </c>
      <c r="AZ39">
        <v>81.7</v>
      </c>
      <c r="BA39">
        <v>0.53</v>
      </c>
      <c r="BB39">
        <v>50</v>
      </c>
      <c r="BC39">
        <v>204.11</v>
      </c>
      <c r="BD39">
        <v>2.57</v>
      </c>
      <c r="BE39">
        <v>72.900000000000006</v>
      </c>
    </row>
    <row r="40" spans="1:57">
      <c r="A40" t="s">
        <v>355</v>
      </c>
      <c r="G40" t="s">
        <v>82</v>
      </c>
      <c r="H40" s="115">
        <v>593.82999999999993</v>
      </c>
      <c r="I40" s="88">
        <v>141.11000000000001</v>
      </c>
      <c r="J40" s="88">
        <v>2.9699999999999998</v>
      </c>
      <c r="K40" s="88">
        <v>0</v>
      </c>
      <c r="L40" s="88">
        <v>9.370000000000001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60</v>
      </c>
      <c r="Y40">
        <v>0</v>
      </c>
      <c r="Z40">
        <v>0</v>
      </c>
      <c r="AA40">
        <v>0</v>
      </c>
      <c r="AB40">
        <v>30</v>
      </c>
      <c r="AC40">
        <v>69.209999999999994</v>
      </c>
      <c r="AD40">
        <v>0</v>
      </c>
      <c r="AE40">
        <v>34.94</v>
      </c>
      <c r="AF40">
        <v>11.63</v>
      </c>
      <c r="AG40">
        <v>100</v>
      </c>
      <c r="AH40">
        <v>2.64</v>
      </c>
      <c r="AI40">
        <v>81.540000000000006</v>
      </c>
      <c r="AJ40">
        <v>0.4</v>
      </c>
      <c r="AK40">
        <v>17.18</v>
      </c>
      <c r="AL40">
        <v>0.23</v>
      </c>
      <c r="AM40">
        <v>6.73</v>
      </c>
      <c r="AN40">
        <v>0.43</v>
      </c>
      <c r="AO40">
        <v>18.649999999999999</v>
      </c>
      <c r="AP40">
        <v>0.36</v>
      </c>
      <c r="AQ40">
        <v>0.48</v>
      </c>
      <c r="AR40">
        <v>0.17</v>
      </c>
      <c r="AS40">
        <v>36.53</v>
      </c>
      <c r="AT40">
        <v>0</v>
      </c>
      <c r="AU40">
        <v>396.01</v>
      </c>
      <c r="AV40">
        <v>0.43</v>
      </c>
      <c r="AW40">
        <v>0.27</v>
      </c>
      <c r="AX40">
        <v>51.25</v>
      </c>
      <c r="AY40">
        <v>13.46</v>
      </c>
      <c r="AZ40">
        <v>81.7</v>
      </c>
      <c r="BA40">
        <v>0.53</v>
      </c>
      <c r="BB40">
        <v>50</v>
      </c>
      <c r="BC40">
        <v>204.11</v>
      </c>
      <c r="BD40">
        <v>2.57</v>
      </c>
      <c r="BE40">
        <v>72.900000000000006</v>
      </c>
    </row>
    <row r="41" spans="1:57">
      <c r="A41" t="s">
        <v>356</v>
      </c>
      <c r="G41" t="s">
        <v>83</v>
      </c>
      <c r="H41" s="115">
        <v>585.49</v>
      </c>
      <c r="I41" s="88">
        <v>149.35000000000002</v>
      </c>
      <c r="J41" s="88">
        <v>2.9699999999999998</v>
      </c>
      <c r="K41" s="88">
        <v>0</v>
      </c>
      <c r="L41" s="88">
        <v>9.7900000000000009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60</v>
      </c>
      <c r="Y41">
        <v>0</v>
      </c>
      <c r="Z41">
        <v>0</v>
      </c>
      <c r="AA41">
        <v>0</v>
      </c>
      <c r="AB41">
        <v>30</v>
      </c>
      <c r="AC41">
        <v>81.7</v>
      </c>
      <c r="AD41">
        <v>0</v>
      </c>
      <c r="AE41">
        <v>38.380000000000003</v>
      </c>
      <c r="AF41">
        <v>11.63</v>
      </c>
      <c r="AG41">
        <v>100</v>
      </c>
      <c r="AH41">
        <v>3.06</v>
      </c>
      <c r="AI41">
        <v>89.54</v>
      </c>
      <c r="AJ41">
        <v>0.4</v>
      </c>
      <c r="AK41">
        <v>17.18</v>
      </c>
      <c r="AL41">
        <v>0.23</v>
      </c>
      <c r="AM41">
        <v>6.73</v>
      </c>
      <c r="AN41">
        <v>0.43</v>
      </c>
      <c r="AO41">
        <v>18.649999999999999</v>
      </c>
      <c r="AP41">
        <v>0.36</v>
      </c>
      <c r="AQ41">
        <v>0.48</v>
      </c>
      <c r="AR41">
        <v>0.17</v>
      </c>
      <c r="AS41">
        <v>28.84</v>
      </c>
      <c r="AT41">
        <v>0</v>
      </c>
      <c r="AU41">
        <v>379.67</v>
      </c>
      <c r="AV41">
        <v>0.43</v>
      </c>
      <c r="AW41">
        <v>0.27</v>
      </c>
      <c r="AX41">
        <v>51.25</v>
      </c>
      <c r="AY41">
        <v>13.46</v>
      </c>
      <c r="AZ41">
        <v>81.7</v>
      </c>
      <c r="BA41">
        <v>0.53</v>
      </c>
      <c r="BB41">
        <v>50</v>
      </c>
      <c r="BC41">
        <v>204.11</v>
      </c>
      <c r="BD41">
        <v>2.57</v>
      </c>
      <c r="BE41">
        <v>72.900000000000006</v>
      </c>
    </row>
    <row r="42" spans="1:57">
      <c r="A42" t="s">
        <v>357</v>
      </c>
      <c r="G42" t="s">
        <v>84</v>
      </c>
      <c r="H42" s="115">
        <v>576.75</v>
      </c>
      <c r="I42" s="88">
        <v>155.9</v>
      </c>
      <c r="J42" s="88">
        <v>2.9699999999999998</v>
      </c>
      <c r="K42" s="88">
        <v>0</v>
      </c>
      <c r="L42" s="88">
        <v>10.02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60</v>
      </c>
      <c r="Y42">
        <v>0</v>
      </c>
      <c r="Z42">
        <v>0</v>
      </c>
      <c r="AA42">
        <v>0</v>
      </c>
      <c r="AB42">
        <v>30</v>
      </c>
      <c r="AC42">
        <v>93.24</v>
      </c>
      <c r="AD42">
        <v>0</v>
      </c>
      <c r="AE42">
        <v>44.93</v>
      </c>
      <c r="AF42">
        <v>11.63</v>
      </c>
      <c r="AG42">
        <v>100</v>
      </c>
      <c r="AH42">
        <v>3.29</v>
      </c>
      <c r="AI42">
        <v>104.83</v>
      </c>
      <c r="AJ42">
        <v>0.4</v>
      </c>
      <c r="AK42">
        <v>17.18</v>
      </c>
      <c r="AL42">
        <v>0.23</v>
      </c>
      <c r="AM42">
        <v>6.73</v>
      </c>
      <c r="AN42">
        <v>0.43</v>
      </c>
      <c r="AO42">
        <v>18.649999999999999</v>
      </c>
      <c r="AP42">
        <v>0.36</v>
      </c>
      <c r="AQ42">
        <v>0.48</v>
      </c>
      <c r="AR42">
        <v>0.17</v>
      </c>
      <c r="AS42">
        <v>17.3</v>
      </c>
      <c r="AT42">
        <v>0</v>
      </c>
      <c r="AU42">
        <v>355.64</v>
      </c>
      <c r="AV42">
        <v>0.43</v>
      </c>
      <c r="AW42">
        <v>0.27</v>
      </c>
      <c r="AX42">
        <v>51.25</v>
      </c>
      <c r="AY42">
        <v>13.46</v>
      </c>
      <c r="AZ42">
        <v>81.7</v>
      </c>
      <c r="BA42">
        <v>0.53</v>
      </c>
      <c r="BB42">
        <v>50</v>
      </c>
      <c r="BC42">
        <v>204.11</v>
      </c>
      <c r="BD42">
        <v>2.57</v>
      </c>
      <c r="BE42">
        <v>72.900000000000006</v>
      </c>
    </row>
    <row r="43" spans="1:57">
      <c r="A43" t="s">
        <v>363</v>
      </c>
      <c r="G43" t="s">
        <v>85</v>
      </c>
      <c r="H43" s="115">
        <v>426.45999999999992</v>
      </c>
      <c r="I43" s="88">
        <v>166.31</v>
      </c>
      <c r="J43" s="88">
        <v>2.9699999999999998</v>
      </c>
      <c r="K43" s="88">
        <v>0</v>
      </c>
      <c r="L43" s="88">
        <v>10.49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60</v>
      </c>
      <c r="Y43">
        <v>0</v>
      </c>
      <c r="Z43">
        <v>0</v>
      </c>
      <c r="AA43">
        <v>0</v>
      </c>
      <c r="AB43">
        <v>30</v>
      </c>
      <c r="AC43">
        <v>104.77</v>
      </c>
      <c r="AD43">
        <v>0</v>
      </c>
      <c r="AE43">
        <v>50.54</v>
      </c>
      <c r="AF43">
        <v>11.63</v>
      </c>
      <c r="AG43">
        <v>100</v>
      </c>
      <c r="AH43">
        <v>3.76</v>
      </c>
      <c r="AI43">
        <v>117.94</v>
      </c>
      <c r="AJ43">
        <v>0.4</v>
      </c>
      <c r="AK43">
        <v>17.18</v>
      </c>
      <c r="AL43">
        <v>0.23</v>
      </c>
      <c r="AM43">
        <v>6.73</v>
      </c>
      <c r="AN43">
        <v>0.43</v>
      </c>
      <c r="AO43">
        <v>18.649999999999999</v>
      </c>
      <c r="AP43">
        <v>0.36</v>
      </c>
      <c r="AQ43">
        <v>0.48</v>
      </c>
      <c r="AR43">
        <v>0.17</v>
      </c>
      <c r="AS43">
        <v>10.57</v>
      </c>
      <c r="AT43">
        <v>0</v>
      </c>
      <c r="AU43">
        <v>192.24</v>
      </c>
      <c r="AV43">
        <v>0.43</v>
      </c>
      <c r="AW43">
        <v>0.27</v>
      </c>
      <c r="AX43">
        <v>51.25</v>
      </c>
      <c r="AY43">
        <v>13.46</v>
      </c>
      <c r="AZ43">
        <v>81.7</v>
      </c>
      <c r="BA43">
        <v>0.53</v>
      </c>
      <c r="BB43">
        <v>50</v>
      </c>
      <c r="BC43">
        <v>204.11</v>
      </c>
      <c r="BD43">
        <v>2.57</v>
      </c>
      <c r="BE43">
        <v>72.900000000000006</v>
      </c>
    </row>
    <row r="44" spans="1:57">
      <c r="A44" t="s">
        <v>367</v>
      </c>
      <c r="G44" t="s">
        <v>86</v>
      </c>
      <c r="H44" s="115">
        <v>432.27999999999992</v>
      </c>
      <c r="I44" s="88">
        <v>159.20000000000002</v>
      </c>
      <c r="J44" s="88">
        <v>2.9699999999999998</v>
      </c>
      <c r="K44" s="88">
        <v>0</v>
      </c>
      <c r="L44" s="88">
        <v>10.77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60</v>
      </c>
      <c r="Y44">
        <v>0</v>
      </c>
      <c r="Z44">
        <v>0</v>
      </c>
      <c r="AA44">
        <v>0</v>
      </c>
      <c r="AB44">
        <v>30</v>
      </c>
      <c r="AC44">
        <v>105.73</v>
      </c>
      <c r="AD44">
        <v>0</v>
      </c>
      <c r="AE44">
        <v>53.04</v>
      </c>
      <c r="AF44">
        <v>11.63</v>
      </c>
      <c r="AG44">
        <v>100</v>
      </c>
      <c r="AH44">
        <v>4.04</v>
      </c>
      <c r="AI44">
        <v>123.76</v>
      </c>
      <c r="AJ44">
        <v>0.4</v>
      </c>
      <c r="AK44">
        <v>17.18</v>
      </c>
      <c r="AL44">
        <v>0.23</v>
      </c>
      <c r="AM44">
        <v>6.73</v>
      </c>
      <c r="AN44">
        <v>0.43</v>
      </c>
      <c r="AO44">
        <v>18.649999999999999</v>
      </c>
      <c r="AP44">
        <v>0.36</v>
      </c>
      <c r="AQ44">
        <v>0.48</v>
      </c>
      <c r="AR44">
        <v>0.17</v>
      </c>
      <c r="AS44">
        <v>0</v>
      </c>
      <c r="AT44">
        <v>0</v>
      </c>
      <c r="AU44">
        <v>192.24</v>
      </c>
      <c r="AV44">
        <v>0.43</v>
      </c>
      <c r="AW44">
        <v>0.27</v>
      </c>
      <c r="AX44">
        <v>51.25</v>
      </c>
      <c r="AY44">
        <v>13.46</v>
      </c>
      <c r="AZ44">
        <v>81.7</v>
      </c>
      <c r="BA44">
        <v>0.53</v>
      </c>
      <c r="BB44">
        <v>50</v>
      </c>
      <c r="BC44">
        <v>204.11</v>
      </c>
      <c r="BD44">
        <v>2.57</v>
      </c>
      <c r="BE44">
        <v>72.900000000000006</v>
      </c>
    </row>
    <row r="45" spans="1:57">
      <c r="A45" t="s">
        <v>390</v>
      </c>
      <c r="G45" t="s">
        <v>87</v>
      </c>
      <c r="H45" s="115">
        <v>243.68000000000004</v>
      </c>
      <c r="I45" s="88">
        <v>151.15</v>
      </c>
      <c r="J45" s="88">
        <v>2.9699999999999998</v>
      </c>
      <c r="K45" s="88">
        <v>0</v>
      </c>
      <c r="L45" s="88">
        <v>11.010000000000002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60</v>
      </c>
      <c r="Y45">
        <v>0</v>
      </c>
      <c r="Z45">
        <v>0</v>
      </c>
      <c r="AA45">
        <v>0</v>
      </c>
      <c r="AB45">
        <v>30</v>
      </c>
      <c r="AC45">
        <v>96.12</v>
      </c>
      <c r="AD45">
        <v>0</v>
      </c>
      <c r="AE45">
        <v>54.6</v>
      </c>
      <c r="AF45">
        <v>11.63</v>
      </c>
      <c r="AG45">
        <v>100</v>
      </c>
      <c r="AH45">
        <v>4.28</v>
      </c>
      <c r="AI45">
        <v>127.4</v>
      </c>
      <c r="AJ45">
        <v>0.4</v>
      </c>
      <c r="AK45">
        <v>17.18</v>
      </c>
      <c r="AL45">
        <v>0.23</v>
      </c>
      <c r="AM45">
        <v>6.73</v>
      </c>
      <c r="AN45">
        <v>0.43</v>
      </c>
      <c r="AO45">
        <v>18.649999999999999</v>
      </c>
      <c r="AP45">
        <v>0.36</v>
      </c>
      <c r="AQ45">
        <v>0.48</v>
      </c>
      <c r="AR45">
        <v>0.17</v>
      </c>
      <c r="AS45">
        <v>0</v>
      </c>
      <c r="AT45">
        <v>0</v>
      </c>
      <c r="AU45">
        <v>0</v>
      </c>
      <c r="AV45">
        <v>0.43</v>
      </c>
      <c r="AW45">
        <v>0.27</v>
      </c>
      <c r="AX45">
        <v>51.25</v>
      </c>
      <c r="AY45">
        <v>13.46</v>
      </c>
      <c r="AZ45">
        <v>81.7</v>
      </c>
      <c r="BA45">
        <v>0.53</v>
      </c>
      <c r="BB45">
        <v>50</v>
      </c>
      <c r="BC45">
        <v>204.11</v>
      </c>
      <c r="BD45">
        <v>2.57</v>
      </c>
      <c r="BE45">
        <v>72.900000000000006</v>
      </c>
    </row>
    <row r="46" spans="1:57">
      <c r="A46" t="s">
        <v>391</v>
      </c>
      <c r="G46" t="s">
        <v>88</v>
      </c>
      <c r="H46" s="115">
        <v>254.6</v>
      </c>
      <c r="I46" s="88">
        <v>146.22000000000003</v>
      </c>
      <c r="J46" s="88">
        <v>2.9699999999999998</v>
      </c>
      <c r="K46" s="88">
        <v>0</v>
      </c>
      <c r="L46" s="88">
        <v>11.18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60</v>
      </c>
      <c r="Y46">
        <v>0</v>
      </c>
      <c r="Z46">
        <v>0</v>
      </c>
      <c r="AA46">
        <v>0</v>
      </c>
      <c r="AB46">
        <v>30</v>
      </c>
      <c r="AC46">
        <v>86.51</v>
      </c>
      <c r="AD46">
        <v>0</v>
      </c>
      <c r="AE46">
        <v>59.28</v>
      </c>
      <c r="AF46">
        <v>11.63</v>
      </c>
      <c r="AG46">
        <v>100</v>
      </c>
      <c r="AH46">
        <v>4.45</v>
      </c>
      <c r="AI46">
        <v>138.32</v>
      </c>
      <c r="AJ46">
        <v>0.4</v>
      </c>
      <c r="AK46">
        <v>17.18</v>
      </c>
      <c r="AL46">
        <v>0.23</v>
      </c>
      <c r="AM46">
        <v>6.73</v>
      </c>
      <c r="AN46">
        <v>0.43</v>
      </c>
      <c r="AO46">
        <v>18.649999999999999</v>
      </c>
      <c r="AP46">
        <v>0.36</v>
      </c>
      <c r="AQ46">
        <v>0.48</v>
      </c>
      <c r="AR46">
        <v>0.17</v>
      </c>
      <c r="AS46">
        <v>0</v>
      </c>
      <c r="AT46">
        <v>0</v>
      </c>
      <c r="AU46">
        <v>0</v>
      </c>
      <c r="AV46">
        <v>0.43</v>
      </c>
      <c r="AW46">
        <v>0.27</v>
      </c>
      <c r="AX46">
        <v>51.25</v>
      </c>
      <c r="AY46">
        <v>13.46</v>
      </c>
      <c r="AZ46">
        <v>81.7</v>
      </c>
      <c r="BA46">
        <v>0.53</v>
      </c>
      <c r="BB46">
        <v>50</v>
      </c>
      <c r="BC46">
        <v>204.11</v>
      </c>
      <c r="BD46">
        <v>2.57</v>
      </c>
      <c r="BE46">
        <v>72.900000000000006</v>
      </c>
    </row>
    <row r="47" spans="1:57">
      <c r="A47" t="s">
        <v>395</v>
      </c>
      <c r="G47" t="s">
        <v>89</v>
      </c>
      <c r="H47" s="115">
        <v>265.52</v>
      </c>
      <c r="I47" s="88">
        <v>141.29000000000002</v>
      </c>
      <c r="J47" s="88">
        <v>2.9699999999999998</v>
      </c>
      <c r="K47" s="88">
        <v>0</v>
      </c>
      <c r="L47" s="88">
        <v>11.31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60</v>
      </c>
      <c r="Y47">
        <v>0</v>
      </c>
      <c r="Z47">
        <v>0</v>
      </c>
      <c r="AA47">
        <v>0</v>
      </c>
      <c r="AB47">
        <v>30</v>
      </c>
      <c r="AC47">
        <v>76.900000000000006</v>
      </c>
      <c r="AD47">
        <v>0</v>
      </c>
      <c r="AE47">
        <v>63.96</v>
      </c>
      <c r="AF47">
        <v>11.63</v>
      </c>
      <c r="AG47">
        <v>100</v>
      </c>
      <c r="AH47">
        <v>4.58</v>
      </c>
      <c r="AI47">
        <v>149.24</v>
      </c>
      <c r="AJ47">
        <v>0.4</v>
      </c>
      <c r="AK47">
        <v>17.18</v>
      </c>
      <c r="AL47">
        <v>0.23</v>
      </c>
      <c r="AM47">
        <v>6.73</v>
      </c>
      <c r="AN47">
        <v>0.43</v>
      </c>
      <c r="AO47">
        <v>18.649999999999999</v>
      </c>
      <c r="AP47">
        <v>0.36</v>
      </c>
      <c r="AQ47">
        <v>0.48</v>
      </c>
      <c r="AR47">
        <v>0.17</v>
      </c>
      <c r="AS47">
        <v>0</v>
      </c>
      <c r="AT47">
        <v>0</v>
      </c>
      <c r="AU47">
        <v>0</v>
      </c>
      <c r="AV47">
        <v>0.43</v>
      </c>
      <c r="AW47">
        <v>0.27</v>
      </c>
      <c r="AX47">
        <v>51.25</v>
      </c>
      <c r="AY47">
        <v>13.46</v>
      </c>
      <c r="AZ47">
        <v>81.7</v>
      </c>
      <c r="BA47">
        <v>0.53</v>
      </c>
      <c r="BB47">
        <v>50</v>
      </c>
      <c r="BC47">
        <v>204.11</v>
      </c>
      <c r="BD47">
        <v>2.57</v>
      </c>
      <c r="BE47">
        <v>72.900000000000006</v>
      </c>
    </row>
    <row r="48" spans="1:57">
      <c r="A48" t="s">
        <v>399</v>
      </c>
      <c r="G48" t="s">
        <v>90</v>
      </c>
      <c r="H48" s="115">
        <v>269.15999999999997</v>
      </c>
      <c r="I48" s="88">
        <v>128.43</v>
      </c>
      <c r="J48" s="88">
        <v>2.9699999999999998</v>
      </c>
      <c r="K48" s="88">
        <v>0</v>
      </c>
      <c r="L48" s="88">
        <v>11.600000000000001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60</v>
      </c>
      <c r="Y48">
        <v>0</v>
      </c>
      <c r="Z48">
        <v>0</v>
      </c>
      <c r="AA48">
        <v>0</v>
      </c>
      <c r="AB48">
        <v>30</v>
      </c>
      <c r="AC48">
        <v>62.48</v>
      </c>
      <c r="AD48">
        <v>0</v>
      </c>
      <c r="AE48">
        <v>65.52</v>
      </c>
      <c r="AF48">
        <v>11.63</v>
      </c>
      <c r="AG48">
        <v>100</v>
      </c>
      <c r="AH48">
        <v>4.87</v>
      </c>
      <c r="AI48">
        <v>152.88</v>
      </c>
      <c r="AJ48">
        <v>0.4</v>
      </c>
      <c r="AK48">
        <v>17.18</v>
      </c>
      <c r="AL48">
        <v>0.23</v>
      </c>
      <c r="AM48">
        <v>6.73</v>
      </c>
      <c r="AN48">
        <v>0.43</v>
      </c>
      <c r="AO48">
        <v>18.649999999999999</v>
      </c>
      <c r="AP48">
        <v>0.36</v>
      </c>
      <c r="AQ48">
        <v>0.48</v>
      </c>
      <c r="AR48">
        <v>0.17</v>
      </c>
      <c r="AS48">
        <v>0</v>
      </c>
      <c r="AT48">
        <v>0</v>
      </c>
      <c r="AU48">
        <v>0</v>
      </c>
      <c r="AV48">
        <v>0.43</v>
      </c>
      <c r="AW48">
        <v>0.27</v>
      </c>
      <c r="AX48">
        <v>51.25</v>
      </c>
      <c r="AY48">
        <v>13.46</v>
      </c>
      <c r="AZ48">
        <v>81.7</v>
      </c>
      <c r="BA48">
        <v>0.53</v>
      </c>
      <c r="BB48">
        <v>50</v>
      </c>
      <c r="BC48">
        <v>204.11</v>
      </c>
      <c r="BD48">
        <v>2.57</v>
      </c>
      <c r="BE48">
        <v>72.900000000000006</v>
      </c>
    </row>
    <row r="49" spans="1:57">
      <c r="A49" t="s">
        <v>400</v>
      </c>
      <c r="G49" t="s">
        <v>91</v>
      </c>
      <c r="H49" s="115">
        <v>271.33999999999997</v>
      </c>
      <c r="I49" s="88">
        <v>114.95</v>
      </c>
      <c r="J49" s="88">
        <v>2.9699999999999998</v>
      </c>
      <c r="K49" s="88">
        <v>0</v>
      </c>
      <c r="L49" s="88">
        <v>11.83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60</v>
      </c>
      <c r="Y49">
        <v>0</v>
      </c>
      <c r="Z49">
        <v>0</v>
      </c>
      <c r="AA49">
        <v>0</v>
      </c>
      <c r="AB49">
        <v>30</v>
      </c>
      <c r="AC49">
        <v>48.06</v>
      </c>
      <c r="AD49">
        <v>0</v>
      </c>
      <c r="AE49">
        <v>66.459999999999994</v>
      </c>
      <c r="AF49">
        <v>11.63</v>
      </c>
      <c r="AG49">
        <v>100</v>
      </c>
      <c r="AH49">
        <v>5.0999999999999996</v>
      </c>
      <c r="AI49">
        <v>155.06</v>
      </c>
      <c r="AJ49">
        <v>0.4</v>
      </c>
      <c r="AK49">
        <v>17.18</v>
      </c>
      <c r="AL49">
        <v>0.23</v>
      </c>
      <c r="AM49">
        <v>6.73</v>
      </c>
      <c r="AN49">
        <v>0.43</v>
      </c>
      <c r="AO49">
        <v>18.649999999999999</v>
      </c>
      <c r="AP49">
        <v>0.36</v>
      </c>
      <c r="AQ49">
        <v>0.48</v>
      </c>
      <c r="AR49">
        <v>0.17</v>
      </c>
      <c r="AS49">
        <v>0</v>
      </c>
      <c r="AT49">
        <v>0</v>
      </c>
      <c r="AU49">
        <v>0</v>
      </c>
      <c r="AV49">
        <v>0.43</v>
      </c>
      <c r="AW49">
        <v>0.27</v>
      </c>
      <c r="AX49">
        <v>51.25</v>
      </c>
      <c r="AY49">
        <v>13.46</v>
      </c>
      <c r="AZ49">
        <v>81.7</v>
      </c>
      <c r="BA49">
        <v>0.53</v>
      </c>
      <c r="BB49">
        <v>50</v>
      </c>
      <c r="BC49">
        <v>204.11</v>
      </c>
      <c r="BD49">
        <v>2.57</v>
      </c>
      <c r="BE49">
        <v>72.900000000000006</v>
      </c>
    </row>
    <row r="50" spans="1:57">
      <c r="A50" t="s">
        <v>401</v>
      </c>
      <c r="G50" t="s">
        <v>92</v>
      </c>
      <c r="H50" s="115">
        <v>274.97999999999996</v>
      </c>
      <c r="I50" s="88">
        <v>102.09</v>
      </c>
      <c r="J50" s="88">
        <v>2.9699999999999998</v>
      </c>
      <c r="K50" s="88">
        <v>0</v>
      </c>
      <c r="L50" s="88">
        <v>11.68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60</v>
      </c>
      <c r="Y50">
        <v>0</v>
      </c>
      <c r="Z50">
        <v>0</v>
      </c>
      <c r="AA50">
        <v>0</v>
      </c>
      <c r="AB50">
        <v>30</v>
      </c>
      <c r="AC50">
        <v>33.64</v>
      </c>
      <c r="AD50">
        <v>0</v>
      </c>
      <c r="AE50">
        <v>68.02</v>
      </c>
      <c r="AF50">
        <v>11.63</v>
      </c>
      <c r="AG50">
        <v>100</v>
      </c>
      <c r="AH50">
        <v>4.95</v>
      </c>
      <c r="AI50">
        <v>158.69999999999999</v>
      </c>
      <c r="AJ50">
        <v>0.4</v>
      </c>
      <c r="AK50">
        <v>17.18</v>
      </c>
      <c r="AL50">
        <v>0.23</v>
      </c>
      <c r="AM50">
        <v>6.73</v>
      </c>
      <c r="AN50">
        <v>0.43</v>
      </c>
      <c r="AO50">
        <v>18.649999999999999</v>
      </c>
      <c r="AP50">
        <v>0.36</v>
      </c>
      <c r="AQ50">
        <v>0.48</v>
      </c>
      <c r="AR50">
        <v>0.17</v>
      </c>
      <c r="AS50">
        <v>0</v>
      </c>
      <c r="AT50">
        <v>0</v>
      </c>
      <c r="AU50">
        <v>0</v>
      </c>
      <c r="AV50">
        <v>0.43</v>
      </c>
      <c r="AW50">
        <v>0.27</v>
      </c>
      <c r="AX50">
        <v>51.25</v>
      </c>
      <c r="AY50">
        <v>13.46</v>
      </c>
      <c r="AZ50">
        <v>81.7</v>
      </c>
      <c r="BA50">
        <v>0.53</v>
      </c>
      <c r="BB50">
        <v>50</v>
      </c>
      <c r="BC50">
        <v>204.11</v>
      </c>
      <c r="BD50">
        <v>2.57</v>
      </c>
      <c r="BE50">
        <v>72.900000000000006</v>
      </c>
    </row>
    <row r="51" spans="1:57">
      <c r="A51" t="s">
        <v>403</v>
      </c>
      <c r="G51" t="s">
        <v>93</v>
      </c>
      <c r="H51" s="115">
        <v>277.27999999999997</v>
      </c>
      <c r="I51" s="88">
        <v>93.460000000000008</v>
      </c>
      <c r="J51" s="88">
        <v>2.88</v>
      </c>
      <c r="K51" s="88">
        <v>0</v>
      </c>
      <c r="L51" s="88">
        <v>11.56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60</v>
      </c>
      <c r="Y51">
        <v>0</v>
      </c>
      <c r="Z51">
        <v>0</v>
      </c>
      <c r="AA51">
        <v>0</v>
      </c>
      <c r="AB51">
        <v>30</v>
      </c>
      <c r="AC51">
        <v>24.03</v>
      </c>
      <c r="AD51">
        <v>0</v>
      </c>
      <c r="AE51">
        <v>69</v>
      </c>
      <c r="AF51">
        <v>11.63</v>
      </c>
      <c r="AG51">
        <v>100</v>
      </c>
      <c r="AH51">
        <v>4.83</v>
      </c>
      <c r="AI51">
        <v>161</v>
      </c>
      <c r="AJ51">
        <v>0.4</v>
      </c>
      <c r="AK51">
        <v>17.18</v>
      </c>
      <c r="AL51">
        <v>0.23</v>
      </c>
      <c r="AM51">
        <v>6.73</v>
      </c>
      <c r="AN51">
        <v>0.43</v>
      </c>
      <c r="AO51">
        <v>18.649999999999999</v>
      </c>
      <c r="AP51">
        <v>0.36</v>
      </c>
      <c r="AQ51">
        <v>0.48</v>
      </c>
      <c r="AR51">
        <v>0.17</v>
      </c>
      <c r="AS51">
        <v>0</v>
      </c>
      <c r="AT51">
        <v>0</v>
      </c>
      <c r="AU51">
        <v>0</v>
      </c>
      <c r="AV51">
        <v>0.43</v>
      </c>
      <c r="AW51">
        <v>0.27</v>
      </c>
      <c r="AX51">
        <v>51.25</v>
      </c>
      <c r="AY51">
        <v>13.46</v>
      </c>
      <c r="AZ51">
        <v>81.7</v>
      </c>
      <c r="BA51">
        <v>0.53</v>
      </c>
      <c r="BB51">
        <v>50</v>
      </c>
      <c r="BC51">
        <v>204.11</v>
      </c>
      <c r="BD51">
        <v>2.48</v>
      </c>
      <c r="BE51">
        <v>72.900000000000006</v>
      </c>
    </row>
    <row r="52" spans="1:57">
      <c r="A52" t="s">
        <v>404</v>
      </c>
      <c r="G52" t="s">
        <v>94</v>
      </c>
      <c r="H52" s="115">
        <v>277.27999999999997</v>
      </c>
      <c r="I52" s="88">
        <v>79.040000000000006</v>
      </c>
      <c r="J52" s="88">
        <v>2.88</v>
      </c>
      <c r="K52" s="88">
        <v>0</v>
      </c>
      <c r="L52" s="88">
        <v>11.84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60</v>
      </c>
      <c r="Y52">
        <v>0</v>
      </c>
      <c r="Z52">
        <v>0</v>
      </c>
      <c r="AA52">
        <v>0</v>
      </c>
      <c r="AB52">
        <v>30</v>
      </c>
      <c r="AC52">
        <v>9.61</v>
      </c>
      <c r="AD52">
        <v>0</v>
      </c>
      <c r="AE52">
        <v>69</v>
      </c>
      <c r="AF52">
        <v>11.63</v>
      </c>
      <c r="AG52">
        <v>100</v>
      </c>
      <c r="AH52">
        <v>5.1100000000000003</v>
      </c>
      <c r="AI52">
        <v>161</v>
      </c>
      <c r="AJ52">
        <v>0.4</v>
      </c>
      <c r="AK52">
        <v>17.18</v>
      </c>
      <c r="AL52">
        <v>0.23</v>
      </c>
      <c r="AM52">
        <v>6.73</v>
      </c>
      <c r="AN52">
        <v>0.43</v>
      </c>
      <c r="AO52">
        <v>18.649999999999999</v>
      </c>
      <c r="AP52">
        <v>0.36</v>
      </c>
      <c r="AQ52">
        <v>0.48</v>
      </c>
      <c r="AR52">
        <v>0.17</v>
      </c>
      <c r="AS52">
        <v>0</v>
      </c>
      <c r="AT52">
        <v>0</v>
      </c>
      <c r="AU52">
        <v>0</v>
      </c>
      <c r="AV52">
        <v>0.43</v>
      </c>
      <c r="AW52">
        <v>0.27</v>
      </c>
      <c r="AX52">
        <v>51.25</v>
      </c>
      <c r="AY52">
        <v>13.46</v>
      </c>
      <c r="AZ52">
        <v>81.7</v>
      </c>
      <c r="BA52">
        <v>0.53</v>
      </c>
      <c r="BB52">
        <v>50</v>
      </c>
      <c r="BC52">
        <v>204.11</v>
      </c>
      <c r="BD52">
        <v>2.48</v>
      </c>
      <c r="BE52">
        <v>72.900000000000006</v>
      </c>
    </row>
    <row r="53" spans="1:57">
      <c r="A53" t="s">
        <v>445</v>
      </c>
      <c r="G53" t="s">
        <v>95</v>
      </c>
      <c r="H53" s="115">
        <v>195.58</v>
      </c>
      <c r="I53" s="88">
        <v>69.430000000000007</v>
      </c>
      <c r="J53" s="88">
        <v>2.88</v>
      </c>
      <c r="K53" s="88">
        <v>0</v>
      </c>
      <c r="L53" s="88">
        <v>11.870000000000001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60</v>
      </c>
      <c r="Y53">
        <v>0</v>
      </c>
      <c r="Z53">
        <v>0</v>
      </c>
      <c r="AA53">
        <v>0</v>
      </c>
      <c r="AB53">
        <v>30</v>
      </c>
      <c r="AC53">
        <v>0</v>
      </c>
      <c r="AD53">
        <v>0</v>
      </c>
      <c r="AE53">
        <v>69</v>
      </c>
      <c r="AF53">
        <v>11.63</v>
      </c>
      <c r="AG53">
        <v>100</v>
      </c>
      <c r="AH53">
        <v>5.14</v>
      </c>
      <c r="AI53">
        <v>161</v>
      </c>
      <c r="AJ53">
        <v>0.4</v>
      </c>
      <c r="AK53">
        <v>17.18</v>
      </c>
      <c r="AL53">
        <v>0.23</v>
      </c>
      <c r="AM53">
        <v>6.73</v>
      </c>
      <c r="AN53">
        <v>0.43</v>
      </c>
      <c r="AO53">
        <v>18.649999999999999</v>
      </c>
      <c r="AP53">
        <v>0.36</v>
      </c>
      <c r="AQ53">
        <v>0.48</v>
      </c>
      <c r="AR53">
        <v>0.17</v>
      </c>
      <c r="AS53">
        <v>0</v>
      </c>
      <c r="AT53">
        <v>0</v>
      </c>
      <c r="AU53">
        <v>0</v>
      </c>
      <c r="AV53">
        <v>0.43</v>
      </c>
      <c r="AW53">
        <v>0.27</v>
      </c>
      <c r="AX53">
        <v>51.25</v>
      </c>
      <c r="AY53">
        <v>13.46</v>
      </c>
      <c r="AZ53">
        <v>0</v>
      </c>
      <c r="BA53">
        <v>0.53</v>
      </c>
      <c r="BB53">
        <v>50</v>
      </c>
      <c r="BC53">
        <v>204.11</v>
      </c>
      <c r="BD53">
        <v>2.48</v>
      </c>
      <c r="BE53">
        <v>72.900000000000006</v>
      </c>
    </row>
    <row r="54" spans="1:57">
      <c r="A54" t="s">
        <v>444</v>
      </c>
      <c r="G54" t="s">
        <v>96</v>
      </c>
      <c r="H54" s="115">
        <v>195.58</v>
      </c>
      <c r="I54" s="88">
        <v>69.430000000000007</v>
      </c>
      <c r="J54" s="88">
        <v>2.88</v>
      </c>
      <c r="K54" s="88">
        <v>0</v>
      </c>
      <c r="L54" s="88">
        <v>11.68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60</v>
      </c>
      <c r="Y54">
        <v>0</v>
      </c>
      <c r="Z54">
        <v>0</v>
      </c>
      <c r="AA54">
        <v>0</v>
      </c>
      <c r="AB54">
        <v>30</v>
      </c>
      <c r="AC54">
        <v>0</v>
      </c>
      <c r="AD54">
        <v>0</v>
      </c>
      <c r="AE54">
        <v>69</v>
      </c>
      <c r="AF54">
        <v>11.63</v>
      </c>
      <c r="AG54">
        <v>100</v>
      </c>
      <c r="AH54">
        <v>4.95</v>
      </c>
      <c r="AI54">
        <v>161</v>
      </c>
      <c r="AJ54">
        <v>0.4</v>
      </c>
      <c r="AK54">
        <v>17.18</v>
      </c>
      <c r="AL54">
        <v>0.23</v>
      </c>
      <c r="AM54">
        <v>6.73</v>
      </c>
      <c r="AN54">
        <v>0.43</v>
      </c>
      <c r="AO54">
        <v>18.649999999999999</v>
      </c>
      <c r="AP54">
        <v>0.36</v>
      </c>
      <c r="AQ54">
        <v>0.48</v>
      </c>
      <c r="AR54">
        <v>0.17</v>
      </c>
      <c r="AS54">
        <v>0</v>
      </c>
      <c r="AT54">
        <v>0</v>
      </c>
      <c r="AU54">
        <v>0</v>
      </c>
      <c r="AV54">
        <v>0.43</v>
      </c>
      <c r="AW54">
        <v>0.27</v>
      </c>
      <c r="AX54">
        <v>51.25</v>
      </c>
      <c r="AY54">
        <v>13.46</v>
      </c>
      <c r="AZ54">
        <v>0</v>
      </c>
      <c r="BA54">
        <v>0.53</v>
      </c>
      <c r="BB54">
        <v>50</v>
      </c>
      <c r="BC54">
        <v>204.11</v>
      </c>
      <c r="BD54">
        <v>2.48</v>
      </c>
      <c r="BE54">
        <v>72.900000000000006</v>
      </c>
    </row>
    <row r="55" spans="1:57">
      <c r="A55" t="s">
        <v>446</v>
      </c>
      <c r="G55" t="s">
        <v>97</v>
      </c>
      <c r="H55" s="115">
        <v>163.47</v>
      </c>
      <c r="I55" s="88">
        <v>69.430000000000007</v>
      </c>
      <c r="J55" s="88">
        <v>2.88</v>
      </c>
      <c r="K55" s="88">
        <v>0</v>
      </c>
      <c r="L55" s="88">
        <v>11.27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60</v>
      </c>
      <c r="Y55">
        <v>0</v>
      </c>
      <c r="Z55">
        <v>0</v>
      </c>
      <c r="AA55">
        <v>0</v>
      </c>
      <c r="AB55">
        <v>30</v>
      </c>
      <c r="AC55">
        <v>0</v>
      </c>
      <c r="AD55">
        <v>0</v>
      </c>
      <c r="AE55">
        <v>69</v>
      </c>
      <c r="AF55">
        <v>11.63</v>
      </c>
      <c r="AG55">
        <v>100</v>
      </c>
      <c r="AH55">
        <v>4.54</v>
      </c>
      <c r="AI55">
        <v>161</v>
      </c>
      <c r="AJ55">
        <v>0.4</v>
      </c>
      <c r="AK55">
        <v>17.18</v>
      </c>
      <c r="AL55">
        <v>0.23</v>
      </c>
      <c r="AM55">
        <v>6.73</v>
      </c>
      <c r="AN55">
        <v>0.43</v>
      </c>
      <c r="AO55">
        <v>0</v>
      </c>
      <c r="AP55">
        <v>0.36</v>
      </c>
      <c r="AQ55">
        <v>0.48</v>
      </c>
      <c r="AR55">
        <v>0.17</v>
      </c>
      <c r="AS55">
        <v>0</v>
      </c>
      <c r="AT55">
        <v>0</v>
      </c>
      <c r="AU55">
        <v>0</v>
      </c>
      <c r="AV55">
        <v>0.43</v>
      </c>
      <c r="AW55">
        <v>0.27</v>
      </c>
      <c r="AX55">
        <v>51.25</v>
      </c>
      <c r="AY55">
        <v>0</v>
      </c>
      <c r="AZ55">
        <v>0</v>
      </c>
      <c r="BA55">
        <v>0.53</v>
      </c>
      <c r="BB55">
        <v>50</v>
      </c>
      <c r="BC55">
        <v>204.11</v>
      </c>
      <c r="BD55">
        <v>2.48</v>
      </c>
      <c r="BE55">
        <v>72.900000000000006</v>
      </c>
    </row>
    <row r="56" spans="1:57">
      <c r="A56" t="s">
        <v>446</v>
      </c>
      <c r="G56" t="s">
        <v>98</v>
      </c>
      <c r="H56" s="115">
        <v>163.47</v>
      </c>
      <c r="I56" s="88">
        <v>69.430000000000007</v>
      </c>
      <c r="J56" s="88">
        <v>2.88</v>
      </c>
      <c r="K56" s="88">
        <v>0</v>
      </c>
      <c r="L56" s="88">
        <v>11.24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60</v>
      </c>
      <c r="Y56">
        <v>0</v>
      </c>
      <c r="Z56">
        <v>0</v>
      </c>
      <c r="AA56">
        <v>0</v>
      </c>
      <c r="AB56">
        <v>30</v>
      </c>
      <c r="AC56">
        <v>0</v>
      </c>
      <c r="AD56">
        <v>0</v>
      </c>
      <c r="AE56">
        <v>69</v>
      </c>
      <c r="AF56">
        <v>11.63</v>
      </c>
      <c r="AG56">
        <v>100</v>
      </c>
      <c r="AH56">
        <v>4.51</v>
      </c>
      <c r="AI56">
        <v>161</v>
      </c>
      <c r="AJ56">
        <v>0.4</v>
      </c>
      <c r="AK56">
        <v>17.18</v>
      </c>
      <c r="AL56">
        <v>0.23</v>
      </c>
      <c r="AM56">
        <v>6.73</v>
      </c>
      <c r="AN56">
        <v>0.43</v>
      </c>
      <c r="AO56">
        <v>0</v>
      </c>
      <c r="AP56">
        <v>0.36</v>
      </c>
      <c r="AQ56">
        <v>0.48</v>
      </c>
      <c r="AR56">
        <v>0.17</v>
      </c>
      <c r="AS56">
        <v>0</v>
      </c>
      <c r="AT56">
        <v>0</v>
      </c>
      <c r="AU56">
        <v>0</v>
      </c>
      <c r="AV56">
        <v>0.43</v>
      </c>
      <c r="AW56">
        <v>0.27</v>
      </c>
      <c r="AX56">
        <v>51.25</v>
      </c>
      <c r="AY56">
        <v>0</v>
      </c>
      <c r="AZ56">
        <v>0</v>
      </c>
      <c r="BA56">
        <v>0.53</v>
      </c>
      <c r="BB56">
        <v>50</v>
      </c>
      <c r="BC56">
        <v>204.11</v>
      </c>
      <c r="BD56">
        <v>2.48</v>
      </c>
      <c r="BE56">
        <v>72.900000000000006</v>
      </c>
    </row>
    <row r="57" spans="1:57">
      <c r="G57" t="s">
        <v>99</v>
      </c>
      <c r="H57" s="115">
        <v>161.37</v>
      </c>
      <c r="I57" s="88">
        <v>68.53</v>
      </c>
      <c r="J57" s="88">
        <v>2.88</v>
      </c>
      <c r="K57" s="88">
        <v>0</v>
      </c>
      <c r="L57" s="88">
        <v>11.31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60</v>
      </c>
      <c r="Y57">
        <v>0</v>
      </c>
      <c r="Z57">
        <v>0</v>
      </c>
      <c r="AA57">
        <v>0</v>
      </c>
      <c r="AB57">
        <v>30</v>
      </c>
      <c r="AC57">
        <v>0</v>
      </c>
      <c r="AD57">
        <v>0</v>
      </c>
      <c r="AE57">
        <v>68.099999999999994</v>
      </c>
      <c r="AF57">
        <v>11.63</v>
      </c>
      <c r="AG57">
        <v>100</v>
      </c>
      <c r="AH57">
        <v>4.58</v>
      </c>
      <c r="AI57">
        <v>158.9</v>
      </c>
      <c r="AJ57">
        <v>0.4</v>
      </c>
      <c r="AK57">
        <v>17.18</v>
      </c>
      <c r="AL57">
        <v>0.23</v>
      </c>
      <c r="AM57">
        <v>6.73</v>
      </c>
      <c r="AN57">
        <v>0.43</v>
      </c>
      <c r="AO57">
        <v>0</v>
      </c>
      <c r="AP57">
        <v>0.36</v>
      </c>
      <c r="AQ57">
        <v>0.48</v>
      </c>
      <c r="AR57">
        <v>0.17</v>
      </c>
      <c r="AS57">
        <v>0</v>
      </c>
      <c r="AT57">
        <v>0</v>
      </c>
      <c r="AU57">
        <v>0</v>
      </c>
      <c r="AV57">
        <v>0.43</v>
      </c>
      <c r="AW57">
        <v>0.27</v>
      </c>
      <c r="AX57">
        <v>51.25</v>
      </c>
      <c r="AY57">
        <v>0</v>
      </c>
      <c r="AZ57">
        <v>0</v>
      </c>
      <c r="BA57">
        <v>0.53</v>
      </c>
      <c r="BB57">
        <v>50</v>
      </c>
      <c r="BC57">
        <v>204.11</v>
      </c>
      <c r="BD57">
        <v>2.48</v>
      </c>
      <c r="BE57">
        <v>72.900000000000006</v>
      </c>
    </row>
    <row r="58" spans="1:57">
      <c r="G58" t="s">
        <v>100</v>
      </c>
      <c r="H58" s="115">
        <v>157.53</v>
      </c>
      <c r="I58" s="88">
        <v>66.89</v>
      </c>
      <c r="J58" s="88">
        <v>2.88</v>
      </c>
      <c r="K58" s="88">
        <v>0</v>
      </c>
      <c r="L58" s="88">
        <v>9.89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60</v>
      </c>
      <c r="Y58">
        <v>0</v>
      </c>
      <c r="Z58">
        <v>0</v>
      </c>
      <c r="AA58">
        <v>0</v>
      </c>
      <c r="AB58">
        <v>30</v>
      </c>
      <c r="AC58">
        <v>0</v>
      </c>
      <c r="AD58">
        <v>0</v>
      </c>
      <c r="AE58">
        <v>66.459999999999994</v>
      </c>
      <c r="AF58">
        <v>11.63</v>
      </c>
      <c r="AG58">
        <v>100</v>
      </c>
      <c r="AH58">
        <v>3.16</v>
      </c>
      <c r="AI58">
        <v>155.06</v>
      </c>
      <c r="AJ58">
        <v>0.4</v>
      </c>
      <c r="AK58">
        <v>17.18</v>
      </c>
      <c r="AL58">
        <v>0.23</v>
      </c>
      <c r="AM58">
        <v>6.73</v>
      </c>
      <c r="AN58">
        <v>0.43</v>
      </c>
      <c r="AO58">
        <v>0</v>
      </c>
      <c r="AP58">
        <v>0.36</v>
      </c>
      <c r="AQ58">
        <v>0.48</v>
      </c>
      <c r="AR58">
        <v>0.17</v>
      </c>
      <c r="AS58">
        <v>0</v>
      </c>
      <c r="AT58">
        <v>0</v>
      </c>
      <c r="AU58">
        <v>0</v>
      </c>
      <c r="AV58">
        <v>0.43</v>
      </c>
      <c r="AW58">
        <v>0.27</v>
      </c>
      <c r="AX58">
        <v>51.25</v>
      </c>
      <c r="AY58">
        <v>0</v>
      </c>
      <c r="AZ58">
        <v>0</v>
      </c>
      <c r="BA58">
        <v>0.53</v>
      </c>
      <c r="BB58">
        <v>50</v>
      </c>
      <c r="BC58">
        <v>204.11</v>
      </c>
      <c r="BD58">
        <v>2.48</v>
      </c>
      <c r="BE58">
        <v>72.900000000000006</v>
      </c>
    </row>
    <row r="59" spans="1:57">
      <c r="G59" t="s">
        <v>101</v>
      </c>
      <c r="H59" s="115">
        <v>153.16999999999999</v>
      </c>
      <c r="I59" s="88">
        <v>65.010000000000005</v>
      </c>
      <c r="J59" s="88">
        <v>2.88</v>
      </c>
      <c r="K59" s="88">
        <v>0</v>
      </c>
      <c r="L59" s="88">
        <v>11.25</v>
      </c>
      <c r="M59" s="116">
        <v>0</v>
      </c>
      <c r="N59" s="115">
        <v>305.36</v>
      </c>
      <c r="O59" s="88">
        <v>416.71000000000004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60</v>
      </c>
      <c r="Y59">
        <v>50</v>
      </c>
      <c r="Z59">
        <v>0</v>
      </c>
      <c r="AA59">
        <v>0</v>
      </c>
      <c r="AB59">
        <v>30</v>
      </c>
      <c r="AC59">
        <v>0</v>
      </c>
      <c r="AD59">
        <v>75</v>
      </c>
      <c r="AE59">
        <v>64.58</v>
      </c>
      <c r="AF59">
        <v>11.63</v>
      </c>
      <c r="AG59">
        <v>100</v>
      </c>
      <c r="AH59">
        <v>4.5199999999999996</v>
      </c>
      <c r="AI59">
        <v>150.69999999999999</v>
      </c>
      <c r="AJ59">
        <v>0.4</v>
      </c>
      <c r="AK59">
        <v>17.18</v>
      </c>
      <c r="AL59">
        <v>0.23</v>
      </c>
      <c r="AM59">
        <v>6.73</v>
      </c>
      <c r="AN59">
        <v>0.43</v>
      </c>
      <c r="AO59">
        <v>0</v>
      </c>
      <c r="AP59">
        <v>0.36</v>
      </c>
      <c r="AQ59">
        <v>0.48</v>
      </c>
      <c r="AR59">
        <v>0.17</v>
      </c>
      <c r="AS59">
        <v>0</v>
      </c>
      <c r="AT59">
        <v>0</v>
      </c>
      <c r="AU59">
        <v>0</v>
      </c>
      <c r="AV59">
        <v>0.43</v>
      </c>
      <c r="AW59">
        <v>0.27</v>
      </c>
      <c r="AX59">
        <v>51.25</v>
      </c>
      <c r="AY59">
        <v>0</v>
      </c>
      <c r="AZ59">
        <v>0</v>
      </c>
      <c r="BA59">
        <v>0.53</v>
      </c>
      <c r="BB59">
        <v>50</v>
      </c>
      <c r="BC59">
        <v>204.11</v>
      </c>
      <c r="BD59">
        <v>2.48</v>
      </c>
      <c r="BE59">
        <v>72.900000000000006</v>
      </c>
    </row>
    <row r="60" spans="1:57">
      <c r="G60" t="s">
        <v>102</v>
      </c>
      <c r="H60" s="115">
        <v>145.97</v>
      </c>
      <c r="I60" s="88">
        <v>61.93</v>
      </c>
      <c r="J60" s="88">
        <v>2.88</v>
      </c>
      <c r="K60" s="88">
        <v>0</v>
      </c>
      <c r="L60" s="88">
        <v>8.65</v>
      </c>
      <c r="M60" s="116">
        <v>0</v>
      </c>
      <c r="N60" s="115">
        <v>305.36</v>
      </c>
      <c r="O60" s="88">
        <v>416.71000000000004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60</v>
      </c>
      <c r="Y60">
        <v>50</v>
      </c>
      <c r="Z60">
        <v>0</v>
      </c>
      <c r="AA60">
        <v>0</v>
      </c>
      <c r="AB60">
        <v>30</v>
      </c>
      <c r="AC60">
        <v>0</v>
      </c>
      <c r="AD60">
        <v>75</v>
      </c>
      <c r="AE60">
        <v>61.5</v>
      </c>
      <c r="AF60">
        <v>11.63</v>
      </c>
      <c r="AG60">
        <v>100</v>
      </c>
      <c r="AH60">
        <v>1.92</v>
      </c>
      <c r="AI60">
        <v>143.5</v>
      </c>
      <c r="AJ60">
        <v>0.4</v>
      </c>
      <c r="AK60">
        <v>17.18</v>
      </c>
      <c r="AL60">
        <v>0.23</v>
      </c>
      <c r="AM60">
        <v>6.73</v>
      </c>
      <c r="AN60">
        <v>0.43</v>
      </c>
      <c r="AO60">
        <v>0</v>
      </c>
      <c r="AP60">
        <v>0.36</v>
      </c>
      <c r="AQ60">
        <v>0.48</v>
      </c>
      <c r="AR60">
        <v>0.17</v>
      </c>
      <c r="AS60">
        <v>0</v>
      </c>
      <c r="AT60">
        <v>0</v>
      </c>
      <c r="AU60">
        <v>0</v>
      </c>
      <c r="AV60">
        <v>0.43</v>
      </c>
      <c r="AW60">
        <v>0.27</v>
      </c>
      <c r="AX60">
        <v>51.25</v>
      </c>
      <c r="AY60">
        <v>0</v>
      </c>
      <c r="AZ60">
        <v>0</v>
      </c>
      <c r="BA60">
        <v>0.53</v>
      </c>
      <c r="BB60">
        <v>50</v>
      </c>
      <c r="BC60">
        <v>204.11</v>
      </c>
      <c r="BD60">
        <v>2.48</v>
      </c>
      <c r="BE60">
        <v>72.900000000000006</v>
      </c>
    </row>
    <row r="61" spans="1:57">
      <c r="G61" t="s">
        <v>103</v>
      </c>
      <c r="H61" s="115">
        <v>140.37</v>
      </c>
      <c r="I61" s="88">
        <v>59.53</v>
      </c>
      <c r="J61" s="88">
        <v>2.88</v>
      </c>
      <c r="K61" s="88">
        <v>0</v>
      </c>
      <c r="L61" s="88">
        <v>10.9</v>
      </c>
      <c r="M61" s="116">
        <v>0</v>
      </c>
      <c r="N61" s="115">
        <v>305.36</v>
      </c>
      <c r="O61" s="88">
        <v>416.71000000000004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60</v>
      </c>
      <c r="Y61">
        <v>50</v>
      </c>
      <c r="Z61">
        <v>0</v>
      </c>
      <c r="AA61">
        <v>0</v>
      </c>
      <c r="AB61">
        <v>30</v>
      </c>
      <c r="AC61">
        <v>0</v>
      </c>
      <c r="AD61">
        <v>75</v>
      </c>
      <c r="AE61">
        <v>59.1</v>
      </c>
      <c r="AF61">
        <v>11.63</v>
      </c>
      <c r="AG61">
        <v>100</v>
      </c>
      <c r="AH61">
        <v>4.17</v>
      </c>
      <c r="AI61">
        <v>137.9</v>
      </c>
      <c r="AJ61">
        <v>0.4</v>
      </c>
      <c r="AK61">
        <v>17.18</v>
      </c>
      <c r="AL61">
        <v>0.23</v>
      </c>
      <c r="AM61">
        <v>6.73</v>
      </c>
      <c r="AN61">
        <v>0.43</v>
      </c>
      <c r="AO61">
        <v>0</v>
      </c>
      <c r="AP61">
        <v>0.36</v>
      </c>
      <c r="AQ61">
        <v>0.48</v>
      </c>
      <c r="AR61">
        <v>0.17</v>
      </c>
      <c r="AS61">
        <v>0</v>
      </c>
      <c r="AT61">
        <v>0</v>
      </c>
      <c r="AU61">
        <v>0</v>
      </c>
      <c r="AV61">
        <v>0.43</v>
      </c>
      <c r="AW61">
        <v>0.27</v>
      </c>
      <c r="AX61">
        <v>51.25</v>
      </c>
      <c r="AY61">
        <v>0</v>
      </c>
      <c r="AZ61">
        <v>0</v>
      </c>
      <c r="BA61">
        <v>0.53</v>
      </c>
      <c r="BB61">
        <v>50</v>
      </c>
      <c r="BC61">
        <v>204.11</v>
      </c>
      <c r="BD61">
        <v>2.48</v>
      </c>
      <c r="BE61">
        <v>72.900000000000006</v>
      </c>
    </row>
    <row r="62" spans="1:57">
      <c r="G62" t="s">
        <v>104</v>
      </c>
      <c r="H62" s="115">
        <v>135.47</v>
      </c>
      <c r="I62" s="88">
        <v>57.43</v>
      </c>
      <c r="J62" s="88">
        <v>2.88</v>
      </c>
      <c r="K62" s="88">
        <v>0</v>
      </c>
      <c r="L62" s="88">
        <v>9.59</v>
      </c>
      <c r="M62" s="116">
        <v>0</v>
      </c>
      <c r="N62" s="115">
        <v>305.36</v>
      </c>
      <c r="O62" s="88">
        <v>416.71000000000004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60</v>
      </c>
      <c r="Y62">
        <v>50</v>
      </c>
      <c r="Z62">
        <v>0</v>
      </c>
      <c r="AA62">
        <v>0</v>
      </c>
      <c r="AB62">
        <v>30</v>
      </c>
      <c r="AC62">
        <v>0</v>
      </c>
      <c r="AD62">
        <v>75</v>
      </c>
      <c r="AE62">
        <v>57</v>
      </c>
      <c r="AF62">
        <v>11.63</v>
      </c>
      <c r="AG62">
        <v>100</v>
      </c>
      <c r="AH62">
        <v>2.86</v>
      </c>
      <c r="AI62">
        <v>133</v>
      </c>
      <c r="AJ62">
        <v>0.4</v>
      </c>
      <c r="AK62">
        <v>17.18</v>
      </c>
      <c r="AL62">
        <v>0.23</v>
      </c>
      <c r="AM62">
        <v>6.73</v>
      </c>
      <c r="AN62">
        <v>0.43</v>
      </c>
      <c r="AO62">
        <v>0</v>
      </c>
      <c r="AP62">
        <v>0.36</v>
      </c>
      <c r="AQ62">
        <v>0.48</v>
      </c>
      <c r="AR62">
        <v>0.17</v>
      </c>
      <c r="AS62">
        <v>0</v>
      </c>
      <c r="AT62">
        <v>0</v>
      </c>
      <c r="AU62">
        <v>0</v>
      </c>
      <c r="AV62">
        <v>0.43</v>
      </c>
      <c r="AW62">
        <v>0.27</v>
      </c>
      <c r="AX62">
        <v>51.25</v>
      </c>
      <c r="AY62">
        <v>0</v>
      </c>
      <c r="AZ62">
        <v>0</v>
      </c>
      <c r="BA62">
        <v>0.53</v>
      </c>
      <c r="BB62">
        <v>50</v>
      </c>
      <c r="BC62">
        <v>204.11</v>
      </c>
      <c r="BD62">
        <v>2.48</v>
      </c>
      <c r="BE62">
        <v>72.900000000000006</v>
      </c>
    </row>
    <row r="63" spans="1:57">
      <c r="G63" t="s">
        <v>105</v>
      </c>
      <c r="H63" s="115">
        <v>129.87</v>
      </c>
      <c r="I63" s="88">
        <v>55.03</v>
      </c>
      <c r="J63" s="88">
        <v>2.88</v>
      </c>
      <c r="K63" s="88">
        <v>0</v>
      </c>
      <c r="L63" s="88">
        <v>10.100000000000001</v>
      </c>
      <c r="M63" s="116">
        <v>0</v>
      </c>
      <c r="N63" s="115">
        <v>305.36</v>
      </c>
      <c r="O63" s="88">
        <v>416.71000000000004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60</v>
      </c>
      <c r="Y63">
        <v>50</v>
      </c>
      <c r="Z63">
        <v>0</v>
      </c>
      <c r="AA63">
        <v>0</v>
      </c>
      <c r="AB63">
        <v>30</v>
      </c>
      <c r="AC63">
        <v>0</v>
      </c>
      <c r="AD63">
        <v>75</v>
      </c>
      <c r="AE63">
        <v>54.6</v>
      </c>
      <c r="AF63">
        <v>11.63</v>
      </c>
      <c r="AG63">
        <v>100</v>
      </c>
      <c r="AH63">
        <v>3.37</v>
      </c>
      <c r="AI63">
        <v>127.4</v>
      </c>
      <c r="AJ63">
        <v>0.4</v>
      </c>
      <c r="AK63">
        <v>17.18</v>
      </c>
      <c r="AL63">
        <v>0.23</v>
      </c>
      <c r="AM63">
        <v>6.73</v>
      </c>
      <c r="AN63">
        <v>0.43</v>
      </c>
      <c r="AO63">
        <v>0</v>
      </c>
      <c r="AP63">
        <v>0.36</v>
      </c>
      <c r="AQ63">
        <v>0.48</v>
      </c>
      <c r="AR63">
        <v>0.17</v>
      </c>
      <c r="AS63">
        <v>0</v>
      </c>
      <c r="AT63">
        <v>0</v>
      </c>
      <c r="AU63">
        <v>0</v>
      </c>
      <c r="AV63">
        <v>0.43</v>
      </c>
      <c r="AW63">
        <v>0.27</v>
      </c>
      <c r="AX63">
        <v>51.25</v>
      </c>
      <c r="AY63">
        <v>0</v>
      </c>
      <c r="AZ63">
        <v>0</v>
      </c>
      <c r="BA63">
        <v>0.53</v>
      </c>
      <c r="BB63">
        <v>50</v>
      </c>
      <c r="BC63">
        <v>204.11</v>
      </c>
      <c r="BD63">
        <v>2.48</v>
      </c>
      <c r="BE63">
        <v>72.900000000000006</v>
      </c>
    </row>
    <row r="64" spans="1:57">
      <c r="G64" t="s">
        <v>106</v>
      </c>
      <c r="H64" s="115">
        <v>125.67000000000002</v>
      </c>
      <c r="I64" s="88">
        <v>53.23</v>
      </c>
      <c r="J64" s="88">
        <v>2.88</v>
      </c>
      <c r="K64" s="88">
        <v>0</v>
      </c>
      <c r="L64" s="88">
        <v>9.93</v>
      </c>
      <c r="M64" s="116">
        <v>0</v>
      </c>
      <c r="N64" s="115">
        <v>305.36</v>
      </c>
      <c r="O64" s="88">
        <v>416.71000000000004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60</v>
      </c>
      <c r="Y64">
        <v>50</v>
      </c>
      <c r="Z64">
        <v>0</v>
      </c>
      <c r="AA64">
        <v>0</v>
      </c>
      <c r="AB64">
        <v>30</v>
      </c>
      <c r="AC64">
        <v>0</v>
      </c>
      <c r="AD64">
        <v>75</v>
      </c>
      <c r="AE64">
        <v>52.8</v>
      </c>
      <c r="AF64">
        <v>11.63</v>
      </c>
      <c r="AG64">
        <v>100</v>
      </c>
      <c r="AH64">
        <v>3.2</v>
      </c>
      <c r="AI64">
        <v>123.2</v>
      </c>
      <c r="AJ64">
        <v>0.4</v>
      </c>
      <c r="AK64">
        <v>17.18</v>
      </c>
      <c r="AL64">
        <v>0.23</v>
      </c>
      <c r="AM64">
        <v>6.73</v>
      </c>
      <c r="AN64">
        <v>0.43</v>
      </c>
      <c r="AO64">
        <v>0</v>
      </c>
      <c r="AP64">
        <v>0.36</v>
      </c>
      <c r="AQ64">
        <v>0.48</v>
      </c>
      <c r="AR64">
        <v>0.17</v>
      </c>
      <c r="AS64">
        <v>0</v>
      </c>
      <c r="AT64">
        <v>0</v>
      </c>
      <c r="AU64">
        <v>0</v>
      </c>
      <c r="AV64">
        <v>0.43</v>
      </c>
      <c r="AW64">
        <v>0.27</v>
      </c>
      <c r="AX64">
        <v>51.25</v>
      </c>
      <c r="AY64">
        <v>0</v>
      </c>
      <c r="AZ64">
        <v>0</v>
      </c>
      <c r="BA64">
        <v>0.53</v>
      </c>
      <c r="BB64">
        <v>50</v>
      </c>
      <c r="BC64">
        <v>204.11</v>
      </c>
      <c r="BD64">
        <v>2.48</v>
      </c>
      <c r="BE64">
        <v>72.900000000000006</v>
      </c>
    </row>
    <row r="65" spans="7:57">
      <c r="G65" t="s">
        <v>107</v>
      </c>
      <c r="H65" s="115">
        <v>113.07000000000001</v>
      </c>
      <c r="I65" s="88">
        <v>47.83</v>
      </c>
      <c r="J65" s="88">
        <v>2.88</v>
      </c>
      <c r="K65" s="88">
        <v>0</v>
      </c>
      <c r="L65" s="88">
        <v>9.6900000000000013</v>
      </c>
      <c r="M65" s="116">
        <v>0</v>
      </c>
      <c r="N65" s="115">
        <v>305.36</v>
      </c>
      <c r="O65" s="88">
        <v>416.71000000000004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60</v>
      </c>
      <c r="Y65">
        <v>50</v>
      </c>
      <c r="Z65">
        <v>0</v>
      </c>
      <c r="AA65">
        <v>0</v>
      </c>
      <c r="AB65">
        <v>30</v>
      </c>
      <c r="AC65">
        <v>0</v>
      </c>
      <c r="AD65">
        <v>75</v>
      </c>
      <c r="AE65">
        <v>47.4</v>
      </c>
      <c r="AF65">
        <v>11.63</v>
      </c>
      <c r="AG65">
        <v>100</v>
      </c>
      <c r="AH65">
        <v>2.96</v>
      </c>
      <c r="AI65">
        <v>110.6</v>
      </c>
      <c r="AJ65">
        <v>0.4</v>
      </c>
      <c r="AK65">
        <v>17.18</v>
      </c>
      <c r="AL65">
        <v>0.23</v>
      </c>
      <c r="AM65">
        <v>6.73</v>
      </c>
      <c r="AN65">
        <v>0.43</v>
      </c>
      <c r="AO65">
        <v>0</v>
      </c>
      <c r="AP65">
        <v>0.36</v>
      </c>
      <c r="AQ65">
        <v>0.48</v>
      </c>
      <c r="AR65">
        <v>0.17</v>
      </c>
      <c r="AS65">
        <v>0</v>
      </c>
      <c r="AT65">
        <v>0</v>
      </c>
      <c r="AU65">
        <v>0</v>
      </c>
      <c r="AV65">
        <v>0.43</v>
      </c>
      <c r="AW65">
        <v>0.27</v>
      </c>
      <c r="AX65">
        <v>51.25</v>
      </c>
      <c r="AY65">
        <v>0</v>
      </c>
      <c r="AZ65">
        <v>0</v>
      </c>
      <c r="BA65">
        <v>0.53</v>
      </c>
      <c r="BB65">
        <v>50</v>
      </c>
      <c r="BC65">
        <v>204.11</v>
      </c>
      <c r="BD65">
        <v>2.48</v>
      </c>
      <c r="BE65">
        <v>72.900000000000006</v>
      </c>
    </row>
    <row r="66" spans="7:57">
      <c r="G66" t="s">
        <v>108</v>
      </c>
      <c r="H66" s="115">
        <v>104.67000000000002</v>
      </c>
      <c r="I66" s="88">
        <v>53.839999999999996</v>
      </c>
      <c r="J66" s="88">
        <v>2.88</v>
      </c>
      <c r="K66" s="88">
        <v>0</v>
      </c>
      <c r="L66" s="88">
        <v>8.9400000000000013</v>
      </c>
      <c r="M66" s="116">
        <v>0</v>
      </c>
      <c r="N66" s="115">
        <v>305.36</v>
      </c>
      <c r="O66" s="88">
        <v>416.71000000000004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60</v>
      </c>
      <c r="Y66">
        <v>50</v>
      </c>
      <c r="Z66">
        <v>0</v>
      </c>
      <c r="AA66">
        <v>0</v>
      </c>
      <c r="AB66">
        <v>30</v>
      </c>
      <c r="AC66">
        <v>9.61</v>
      </c>
      <c r="AD66">
        <v>75</v>
      </c>
      <c r="AE66">
        <v>43.8</v>
      </c>
      <c r="AF66">
        <v>11.63</v>
      </c>
      <c r="AG66">
        <v>100</v>
      </c>
      <c r="AH66">
        <v>2.21</v>
      </c>
      <c r="AI66">
        <v>102.2</v>
      </c>
      <c r="AJ66">
        <v>0.4</v>
      </c>
      <c r="AK66">
        <v>17.18</v>
      </c>
      <c r="AL66">
        <v>0.23</v>
      </c>
      <c r="AM66">
        <v>6.73</v>
      </c>
      <c r="AN66">
        <v>0.43</v>
      </c>
      <c r="AO66">
        <v>0</v>
      </c>
      <c r="AP66">
        <v>0.36</v>
      </c>
      <c r="AQ66">
        <v>0.48</v>
      </c>
      <c r="AR66">
        <v>0.17</v>
      </c>
      <c r="AS66">
        <v>0</v>
      </c>
      <c r="AT66">
        <v>0</v>
      </c>
      <c r="AU66">
        <v>0</v>
      </c>
      <c r="AV66">
        <v>0.43</v>
      </c>
      <c r="AW66">
        <v>0.27</v>
      </c>
      <c r="AX66">
        <v>51.25</v>
      </c>
      <c r="AY66">
        <v>0</v>
      </c>
      <c r="AZ66">
        <v>0</v>
      </c>
      <c r="BA66">
        <v>0.53</v>
      </c>
      <c r="BB66">
        <v>50</v>
      </c>
      <c r="BC66">
        <v>204.11</v>
      </c>
      <c r="BD66">
        <v>2.48</v>
      </c>
      <c r="BE66">
        <v>72.900000000000006</v>
      </c>
    </row>
    <row r="67" spans="7:57">
      <c r="G67" t="s">
        <v>109</v>
      </c>
      <c r="H67" s="115">
        <v>99.070000000000007</v>
      </c>
      <c r="I67" s="88">
        <v>56.25</v>
      </c>
      <c r="J67" s="88">
        <v>2.9699999999999998</v>
      </c>
      <c r="K67" s="88">
        <v>0</v>
      </c>
      <c r="L67" s="88">
        <v>8.86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60</v>
      </c>
      <c r="Y67">
        <v>50</v>
      </c>
      <c r="Z67">
        <v>0</v>
      </c>
      <c r="AA67">
        <v>0</v>
      </c>
      <c r="AB67">
        <v>30</v>
      </c>
      <c r="AC67">
        <v>14.42</v>
      </c>
      <c r="AD67">
        <v>75</v>
      </c>
      <c r="AE67">
        <v>41.4</v>
      </c>
      <c r="AF67">
        <v>11.63</v>
      </c>
      <c r="AG67">
        <v>100</v>
      </c>
      <c r="AH67">
        <v>2.13</v>
      </c>
      <c r="AI67">
        <v>96.6</v>
      </c>
      <c r="AJ67">
        <v>0.4</v>
      </c>
      <c r="AK67">
        <v>17.18</v>
      </c>
      <c r="AL67">
        <v>0.23</v>
      </c>
      <c r="AM67">
        <v>6.73</v>
      </c>
      <c r="AN67">
        <v>0.43</v>
      </c>
      <c r="AO67">
        <v>0</v>
      </c>
      <c r="AP67">
        <v>0.36</v>
      </c>
      <c r="AQ67">
        <v>0.48</v>
      </c>
      <c r="AR67">
        <v>0.17</v>
      </c>
      <c r="AS67">
        <v>0</v>
      </c>
      <c r="AT67">
        <v>0</v>
      </c>
      <c r="AU67">
        <v>0</v>
      </c>
      <c r="AV67">
        <v>0.43</v>
      </c>
      <c r="AW67">
        <v>0.27</v>
      </c>
      <c r="AX67">
        <v>51.25</v>
      </c>
      <c r="AY67">
        <v>0</v>
      </c>
      <c r="AZ67">
        <v>0</v>
      </c>
      <c r="BA67">
        <v>0.53</v>
      </c>
      <c r="BB67">
        <v>50</v>
      </c>
      <c r="BC67">
        <v>204.11</v>
      </c>
      <c r="BD67">
        <v>2.57</v>
      </c>
      <c r="BE67">
        <v>72.900000000000006</v>
      </c>
    </row>
    <row r="68" spans="7:57">
      <c r="G68" t="s">
        <v>110</v>
      </c>
      <c r="H68" s="115">
        <v>87.870000000000019</v>
      </c>
      <c r="I68" s="88">
        <v>61.06</v>
      </c>
      <c r="J68" s="88">
        <v>2.9699999999999998</v>
      </c>
      <c r="K68" s="88">
        <v>0</v>
      </c>
      <c r="L68" s="88">
        <v>8.23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60</v>
      </c>
      <c r="Y68">
        <v>50</v>
      </c>
      <c r="Z68">
        <v>0</v>
      </c>
      <c r="AA68">
        <v>0</v>
      </c>
      <c r="AB68">
        <v>30</v>
      </c>
      <c r="AC68">
        <v>24.03</v>
      </c>
      <c r="AD68">
        <v>75</v>
      </c>
      <c r="AE68">
        <v>36.6</v>
      </c>
      <c r="AF68">
        <v>11.63</v>
      </c>
      <c r="AG68">
        <v>100</v>
      </c>
      <c r="AH68">
        <v>1.5</v>
      </c>
      <c r="AI68">
        <v>85.4</v>
      </c>
      <c r="AJ68">
        <v>0.4</v>
      </c>
      <c r="AK68">
        <v>17.18</v>
      </c>
      <c r="AL68">
        <v>0.23</v>
      </c>
      <c r="AM68">
        <v>6.73</v>
      </c>
      <c r="AN68">
        <v>0.43</v>
      </c>
      <c r="AO68">
        <v>0</v>
      </c>
      <c r="AP68">
        <v>0.36</v>
      </c>
      <c r="AQ68">
        <v>0.48</v>
      </c>
      <c r="AR68">
        <v>0.17</v>
      </c>
      <c r="AS68">
        <v>0</v>
      </c>
      <c r="AT68">
        <v>0</v>
      </c>
      <c r="AU68">
        <v>0</v>
      </c>
      <c r="AV68">
        <v>0.43</v>
      </c>
      <c r="AW68">
        <v>0.27</v>
      </c>
      <c r="AX68">
        <v>51.25</v>
      </c>
      <c r="AY68">
        <v>0</v>
      </c>
      <c r="AZ68">
        <v>0</v>
      </c>
      <c r="BA68">
        <v>0.53</v>
      </c>
      <c r="BB68">
        <v>50</v>
      </c>
      <c r="BC68">
        <v>204.11</v>
      </c>
      <c r="BD68">
        <v>2.57</v>
      </c>
      <c r="BE68">
        <v>72.900000000000006</v>
      </c>
    </row>
    <row r="69" spans="7:57">
      <c r="G69" t="s">
        <v>111</v>
      </c>
      <c r="H69" s="115">
        <v>104.58000000000001</v>
      </c>
      <c r="I69" s="88">
        <v>68.88000000000001</v>
      </c>
      <c r="J69" s="88">
        <v>2.9699999999999998</v>
      </c>
      <c r="K69" s="88">
        <v>0</v>
      </c>
      <c r="L69" s="88">
        <v>7.82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60</v>
      </c>
      <c r="Y69">
        <v>50</v>
      </c>
      <c r="Z69">
        <v>0</v>
      </c>
      <c r="AA69">
        <v>0</v>
      </c>
      <c r="AB69">
        <v>30</v>
      </c>
      <c r="AC69">
        <v>38.450000000000003</v>
      </c>
      <c r="AD69">
        <v>75</v>
      </c>
      <c r="AE69">
        <v>30</v>
      </c>
      <c r="AF69">
        <v>11.63</v>
      </c>
      <c r="AG69">
        <v>100</v>
      </c>
      <c r="AH69">
        <v>1.0900000000000001</v>
      </c>
      <c r="AI69">
        <v>70</v>
      </c>
      <c r="AJ69">
        <v>0.4</v>
      </c>
      <c r="AK69">
        <v>17.18</v>
      </c>
      <c r="AL69">
        <v>0.23</v>
      </c>
      <c r="AM69">
        <v>6.73</v>
      </c>
      <c r="AN69">
        <v>0.43</v>
      </c>
      <c r="AO69">
        <v>18.649999999999999</v>
      </c>
      <c r="AP69">
        <v>0.36</v>
      </c>
      <c r="AQ69">
        <v>0.48</v>
      </c>
      <c r="AR69">
        <v>0.17</v>
      </c>
      <c r="AS69">
        <v>0</v>
      </c>
      <c r="AT69">
        <v>0</v>
      </c>
      <c r="AU69">
        <v>0</v>
      </c>
      <c r="AV69">
        <v>0.43</v>
      </c>
      <c r="AW69">
        <v>0.27</v>
      </c>
      <c r="AX69">
        <v>51.25</v>
      </c>
      <c r="AY69">
        <v>13.46</v>
      </c>
      <c r="AZ69">
        <v>0</v>
      </c>
      <c r="BA69">
        <v>0.53</v>
      </c>
      <c r="BB69">
        <v>50</v>
      </c>
      <c r="BC69">
        <v>204.11</v>
      </c>
      <c r="BD69">
        <v>2.57</v>
      </c>
      <c r="BE69">
        <v>72.900000000000006</v>
      </c>
    </row>
    <row r="70" spans="7:57">
      <c r="G70" t="s">
        <v>112</v>
      </c>
      <c r="H70" s="115">
        <v>168.08</v>
      </c>
      <c r="I70" s="88">
        <v>37.049999999999997</v>
      </c>
      <c r="J70" s="88">
        <v>2.9699999999999998</v>
      </c>
      <c r="K70" s="88">
        <v>0</v>
      </c>
      <c r="L70" s="88">
        <v>7.8500000000000005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60</v>
      </c>
      <c r="Y70">
        <v>50</v>
      </c>
      <c r="Z70">
        <v>0</v>
      </c>
      <c r="AA70">
        <v>0</v>
      </c>
      <c r="AB70">
        <v>30</v>
      </c>
      <c r="AC70">
        <v>14.42</v>
      </c>
      <c r="AD70">
        <v>75</v>
      </c>
      <c r="AE70">
        <v>22.2</v>
      </c>
      <c r="AF70">
        <v>11.63</v>
      </c>
      <c r="AG70">
        <v>100</v>
      </c>
      <c r="AH70">
        <v>1.1200000000000001</v>
      </c>
      <c r="AI70">
        <v>51.8</v>
      </c>
      <c r="AJ70">
        <v>0.4</v>
      </c>
      <c r="AK70">
        <v>17.18</v>
      </c>
      <c r="AL70">
        <v>0.23</v>
      </c>
      <c r="AM70">
        <v>6.73</v>
      </c>
      <c r="AN70">
        <v>0.43</v>
      </c>
      <c r="AO70">
        <v>18.649999999999999</v>
      </c>
      <c r="AP70">
        <v>0.36</v>
      </c>
      <c r="AQ70">
        <v>0.48</v>
      </c>
      <c r="AR70">
        <v>0.17</v>
      </c>
      <c r="AS70">
        <v>0</v>
      </c>
      <c r="AT70">
        <v>0</v>
      </c>
      <c r="AU70">
        <v>0</v>
      </c>
      <c r="AV70">
        <v>0.43</v>
      </c>
      <c r="AW70">
        <v>0.27</v>
      </c>
      <c r="AX70">
        <v>51.25</v>
      </c>
      <c r="AY70">
        <v>13.46</v>
      </c>
      <c r="AZ70">
        <v>81.7</v>
      </c>
      <c r="BA70">
        <v>0.53</v>
      </c>
      <c r="BB70">
        <v>50</v>
      </c>
      <c r="BC70">
        <v>204.11</v>
      </c>
      <c r="BD70">
        <v>2.57</v>
      </c>
      <c r="BE70">
        <v>72.900000000000006</v>
      </c>
    </row>
    <row r="71" spans="7:57">
      <c r="G71" t="s">
        <v>113</v>
      </c>
      <c r="H71" s="115">
        <v>158.28</v>
      </c>
      <c r="I71" s="88">
        <v>61.68</v>
      </c>
      <c r="J71" s="88">
        <v>2.9699999999999998</v>
      </c>
      <c r="K71" s="88">
        <v>0</v>
      </c>
      <c r="L71" s="88">
        <v>7.61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60</v>
      </c>
      <c r="Y71">
        <v>50</v>
      </c>
      <c r="Z71">
        <v>0</v>
      </c>
      <c r="AA71">
        <v>0</v>
      </c>
      <c r="AB71">
        <v>30</v>
      </c>
      <c r="AC71">
        <v>31.72</v>
      </c>
      <c r="AD71">
        <v>75</v>
      </c>
      <c r="AE71">
        <v>18</v>
      </c>
      <c r="AF71">
        <v>11.63</v>
      </c>
      <c r="AG71">
        <v>100</v>
      </c>
      <c r="AH71">
        <v>0.88</v>
      </c>
      <c r="AI71">
        <v>42</v>
      </c>
      <c r="AJ71">
        <v>0.4</v>
      </c>
      <c r="AK71">
        <v>17.18</v>
      </c>
      <c r="AL71">
        <v>0.23</v>
      </c>
      <c r="AM71">
        <v>6.73</v>
      </c>
      <c r="AN71">
        <v>0.43</v>
      </c>
      <c r="AO71">
        <v>18.649999999999999</v>
      </c>
      <c r="AP71">
        <v>0.36</v>
      </c>
      <c r="AQ71">
        <v>0.48</v>
      </c>
      <c r="AR71">
        <v>0.17</v>
      </c>
      <c r="AS71">
        <v>0</v>
      </c>
      <c r="AT71">
        <v>11.53</v>
      </c>
      <c r="AU71">
        <v>0</v>
      </c>
      <c r="AV71">
        <v>0.43</v>
      </c>
      <c r="AW71">
        <v>0.27</v>
      </c>
      <c r="AX71">
        <v>51.25</v>
      </c>
      <c r="AY71">
        <v>13.46</v>
      </c>
      <c r="AZ71">
        <v>81.7</v>
      </c>
      <c r="BA71">
        <v>0.53</v>
      </c>
      <c r="BB71">
        <v>50</v>
      </c>
      <c r="BC71">
        <v>204.11</v>
      </c>
      <c r="BD71">
        <v>2.57</v>
      </c>
      <c r="BE71">
        <v>72.900000000000006</v>
      </c>
    </row>
    <row r="72" spans="7:57">
      <c r="G72" t="s">
        <v>114</v>
      </c>
      <c r="H72" s="115">
        <v>144.28</v>
      </c>
      <c r="I72" s="88">
        <v>84.52</v>
      </c>
      <c r="J72" s="88">
        <v>2.9699999999999998</v>
      </c>
      <c r="K72" s="88">
        <v>0</v>
      </c>
      <c r="L72" s="88">
        <v>7.3100000000000005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60</v>
      </c>
      <c r="Y72">
        <v>50</v>
      </c>
      <c r="Z72">
        <v>0</v>
      </c>
      <c r="AA72">
        <v>0</v>
      </c>
      <c r="AB72">
        <v>30</v>
      </c>
      <c r="AC72">
        <v>24.99</v>
      </c>
      <c r="AD72">
        <v>75</v>
      </c>
      <c r="AE72">
        <v>12</v>
      </c>
      <c r="AF72">
        <v>11.63</v>
      </c>
      <c r="AG72">
        <v>100</v>
      </c>
      <c r="AH72">
        <v>0.57999999999999996</v>
      </c>
      <c r="AI72">
        <v>28</v>
      </c>
      <c r="AJ72">
        <v>0.4</v>
      </c>
      <c r="AK72">
        <v>17.18</v>
      </c>
      <c r="AL72">
        <v>0.23</v>
      </c>
      <c r="AM72">
        <v>6.73</v>
      </c>
      <c r="AN72">
        <v>0.43</v>
      </c>
      <c r="AO72">
        <v>18.649999999999999</v>
      </c>
      <c r="AP72">
        <v>0.36</v>
      </c>
      <c r="AQ72">
        <v>0.48</v>
      </c>
      <c r="AR72">
        <v>0.17</v>
      </c>
      <c r="AS72">
        <v>0</v>
      </c>
      <c r="AT72">
        <v>47.1</v>
      </c>
      <c r="AU72">
        <v>0</v>
      </c>
      <c r="AV72">
        <v>0.43</v>
      </c>
      <c r="AW72">
        <v>0.27</v>
      </c>
      <c r="AX72">
        <v>51.25</v>
      </c>
      <c r="AY72">
        <v>13.46</v>
      </c>
      <c r="AZ72">
        <v>81.7</v>
      </c>
      <c r="BA72">
        <v>0.53</v>
      </c>
      <c r="BB72">
        <v>50</v>
      </c>
      <c r="BC72">
        <v>204.11</v>
      </c>
      <c r="BD72">
        <v>2.57</v>
      </c>
      <c r="BE72">
        <v>72.900000000000006</v>
      </c>
    </row>
    <row r="73" spans="7:57">
      <c r="G73" t="s">
        <v>115</v>
      </c>
      <c r="H73" s="115">
        <v>137.28</v>
      </c>
      <c r="I73" s="88">
        <v>91.13</v>
      </c>
      <c r="J73" s="88">
        <v>2.9699999999999998</v>
      </c>
      <c r="K73" s="88">
        <v>0</v>
      </c>
      <c r="L73" s="88">
        <v>7.15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60</v>
      </c>
      <c r="Y73">
        <v>50</v>
      </c>
      <c r="Z73">
        <v>0</v>
      </c>
      <c r="AA73">
        <v>0</v>
      </c>
      <c r="AB73">
        <v>30</v>
      </c>
      <c r="AC73">
        <v>14.42</v>
      </c>
      <c r="AD73">
        <v>75</v>
      </c>
      <c r="AE73">
        <v>9</v>
      </c>
      <c r="AF73">
        <v>11.63</v>
      </c>
      <c r="AG73">
        <v>100</v>
      </c>
      <c r="AH73">
        <v>0.42</v>
      </c>
      <c r="AI73">
        <v>21</v>
      </c>
      <c r="AJ73">
        <v>0.4</v>
      </c>
      <c r="AK73">
        <v>17.18</v>
      </c>
      <c r="AL73">
        <v>0.23</v>
      </c>
      <c r="AM73">
        <v>6.73</v>
      </c>
      <c r="AN73">
        <v>0.43</v>
      </c>
      <c r="AO73">
        <v>18.649999999999999</v>
      </c>
      <c r="AP73">
        <v>0.36</v>
      </c>
      <c r="AQ73">
        <v>0.48</v>
      </c>
      <c r="AR73">
        <v>0.17</v>
      </c>
      <c r="AS73">
        <v>0</v>
      </c>
      <c r="AT73">
        <v>67.28</v>
      </c>
      <c r="AU73">
        <v>0</v>
      </c>
      <c r="AV73">
        <v>0.43</v>
      </c>
      <c r="AW73">
        <v>0.27</v>
      </c>
      <c r="AX73">
        <v>51.25</v>
      </c>
      <c r="AY73">
        <v>13.46</v>
      </c>
      <c r="AZ73">
        <v>81.7</v>
      </c>
      <c r="BA73">
        <v>0.53</v>
      </c>
      <c r="BB73">
        <v>50</v>
      </c>
      <c r="BC73">
        <v>204.11</v>
      </c>
      <c r="BD73">
        <v>2.57</v>
      </c>
      <c r="BE73">
        <v>72.900000000000006</v>
      </c>
    </row>
    <row r="74" spans="7:57">
      <c r="G74" t="s">
        <v>116</v>
      </c>
      <c r="H74" s="115">
        <v>126.78</v>
      </c>
      <c r="I74" s="88">
        <v>105.86</v>
      </c>
      <c r="J74" s="88">
        <v>2.9699999999999998</v>
      </c>
      <c r="K74" s="88">
        <v>0</v>
      </c>
      <c r="L74" s="88">
        <v>6.9600000000000009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60</v>
      </c>
      <c r="Y74">
        <v>50</v>
      </c>
      <c r="Z74">
        <v>0</v>
      </c>
      <c r="AA74">
        <v>0</v>
      </c>
      <c r="AB74">
        <v>30</v>
      </c>
      <c r="AC74">
        <v>4.8099999999999996</v>
      </c>
      <c r="AD74">
        <v>75</v>
      </c>
      <c r="AE74">
        <v>4.5</v>
      </c>
      <c r="AF74">
        <v>11.63</v>
      </c>
      <c r="AG74">
        <v>100</v>
      </c>
      <c r="AH74">
        <v>0.23</v>
      </c>
      <c r="AI74">
        <v>10.5</v>
      </c>
      <c r="AJ74">
        <v>0.4</v>
      </c>
      <c r="AK74">
        <v>17.18</v>
      </c>
      <c r="AL74">
        <v>0.23</v>
      </c>
      <c r="AM74">
        <v>6.73</v>
      </c>
      <c r="AN74">
        <v>0.43</v>
      </c>
      <c r="AO74">
        <v>18.649999999999999</v>
      </c>
      <c r="AP74">
        <v>0.36</v>
      </c>
      <c r="AQ74">
        <v>0.48</v>
      </c>
      <c r="AR74">
        <v>0.17</v>
      </c>
      <c r="AS74">
        <v>0</v>
      </c>
      <c r="AT74">
        <v>96.12</v>
      </c>
      <c r="AU74">
        <v>0</v>
      </c>
      <c r="AV74">
        <v>0.43</v>
      </c>
      <c r="AW74">
        <v>0.27</v>
      </c>
      <c r="AX74">
        <v>51.25</v>
      </c>
      <c r="AY74">
        <v>13.46</v>
      </c>
      <c r="AZ74">
        <v>81.7</v>
      </c>
      <c r="BA74">
        <v>0.53</v>
      </c>
      <c r="BB74">
        <v>50</v>
      </c>
      <c r="BC74">
        <v>204.11</v>
      </c>
      <c r="BD74">
        <v>2.57</v>
      </c>
      <c r="BE74">
        <v>72.900000000000006</v>
      </c>
    </row>
    <row r="75" spans="7:57">
      <c r="G75" t="s">
        <v>117</v>
      </c>
      <c r="H75" s="115">
        <v>239.37</v>
      </c>
      <c r="I75" s="88">
        <v>12.879999999999999</v>
      </c>
      <c r="J75" s="88">
        <v>2.9499999999999997</v>
      </c>
      <c r="K75" s="88">
        <v>0</v>
      </c>
      <c r="L75" s="88">
        <v>6.83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60</v>
      </c>
      <c r="Y75">
        <v>50</v>
      </c>
      <c r="Z75">
        <v>53.34</v>
      </c>
      <c r="AA75">
        <v>100</v>
      </c>
      <c r="AB75">
        <v>30</v>
      </c>
      <c r="AC75">
        <v>0.96</v>
      </c>
      <c r="AD75">
        <v>75</v>
      </c>
      <c r="AE75">
        <v>0</v>
      </c>
      <c r="AF75">
        <v>11.63</v>
      </c>
      <c r="AG75">
        <v>100</v>
      </c>
      <c r="AH75">
        <v>0.1</v>
      </c>
      <c r="AI75">
        <v>0</v>
      </c>
      <c r="AJ75">
        <v>0.38</v>
      </c>
      <c r="AK75">
        <v>17.18</v>
      </c>
      <c r="AL75">
        <v>0.33</v>
      </c>
      <c r="AM75">
        <v>6.73</v>
      </c>
      <c r="AN75">
        <v>0.39</v>
      </c>
      <c r="AO75">
        <v>18.649999999999999</v>
      </c>
      <c r="AP75">
        <v>0.36</v>
      </c>
      <c r="AQ75">
        <v>0.48</v>
      </c>
      <c r="AR75">
        <v>0.17</v>
      </c>
      <c r="AS75">
        <v>11.53</v>
      </c>
      <c r="AT75">
        <v>0</v>
      </c>
      <c r="AU75">
        <v>123.03</v>
      </c>
      <c r="AV75">
        <v>0.42</v>
      </c>
      <c r="AW75">
        <v>0.27</v>
      </c>
      <c r="AX75">
        <v>51.25</v>
      </c>
      <c r="AY75">
        <v>13.46</v>
      </c>
      <c r="AZ75">
        <v>81.7</v>
      </c>
      <c r="BA75">
        <v>0.5</v>
      </c>
      <c r="BB75">
        <v>50</v>
      </c>
      <c r="BC75">
        <v>0</v>
      </c>
      <c r="BD75">
        <v>2.57</v>
      </c>
      <c r="BE75">
        <v>0</v>
      </c>
    </row>
    <row r="76" spans="7:57">
      <c r="G76" t="s">
        <v>118</v>
      </c>
      <c r="H76" s="115">
        <v>275.90000000000003</v>
      </c>
      <c r="I76" s="88">
        <v>21.54</v>
      </c>
      <c r="J76" s="88">
        <v>2.9499999999999997</v>
      </c>
      <c r="K76" s="88">
        <v>0</v>
      </c>
      <c r="L76" s="88">
        <v>6.73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60</v>
      </c>
      <c r="Y76">
        <v>50</v>
      </c>
      <c r="Z76">
        <v>53.34</v>
      </c>
      <c r="AA76">
        <v>100</v>
      </c>
      <c r="AB76">
        <v>30</v>
      </c>
      <c r="AC76">
        <v>0</v>
      </c>
      <c r="AD76">
        <v>75</v>
      </c>
      <c r="AE76">
        <v>0</v>
      </c>
      <c r="AF76">
        <v>11.63</v>
      </c>
      <c r="AG76">
        <v>100</v>
      </c>
      <c r="AH76">
        <v>0</v>
      </c>
      <c r="AI76">
        <v>0</v>
      </c>
      <c r="AJ76">
        <v>0.38</v>
      </c>
      <c r="AK76">
        <v>17.18</v>
      </c>
      <c r="AL76">
        <v>0.33</v>
      </c>
      <c r="AM76">
        <v>6.73</v>
      </c>
      <c r="AN76">
        <v>0.39</v>
      </c>
      <c r="AO76">
        <v>18.649999999999999</v>
      </c>
      <c r="AP76">
        <v>0.36</v>
      </c>
      <c r="AQ76">
        <v>0.48</v>
      </c>
      <c r="AR76">
        <v>0.17</v>
      </c>
      <c r="AS76">
        <v>21.15</v>
      </c>
      <c r="AT76">
        <v>0</v>
      </c>
      <c r="AU76">
        <v>159.56</v>
      </c>
      <c r="AV76">
        <v>0.42</v>
      </c>
      <c r="AW76">
        <v>0.27</v>
      </c>
      <c r="AX76">
        <v>51.25</v>
      </c>
      <c r="AY76">
        <v>13.46</v>
      </c>
      <c r="AZ76">
        <v>81.7</v>
      </c>
      <c r="BA76">
        <v>0.5</v>
      </c>
      <c r="BB76">
        <v>50</v>
      </c>
      <c r="BC76">
        <v>0</v>
      </c>
      <c r="BD76">
        <v>2.57</v>
      </c>
      <c r="BE76">
        <v>0</v>
      </c>
    </row>
    <row r="77" spans="7:57">
      <c r="G77" t="s">
        <v>119</v>
      </c>
      <c r="H77" s="115">
        <v>290.32</v>
      </c>
      <c r="I77" s="88">
        <v>16.73</v>
      </c>
      <c r="J77" s="88">
        <v>2.9499999999999997</v>
      </c>
      <c r="K77" s="88">
        <v>0</v>
      </c>
      <c r="L77" s="88">
        <v>6.73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60</v>
      </c>
      <c r="Y77">
        <v>50</v>
      </c>
      <c r="Z77">
        <v>53.34</v>
      </c>
      <c r="AA77">
        <v>100</v>
      </c>
      <c r="AB77">
        <v>30</v>
      </c>
      <c r="AC77">
        <v>0</v>
      </c>
      <c r="AD77">
        <v>75</v>
      </c>
      <c r="AE77">
        <v>0</v>
      </c>
      <c r="AF77">
        <v>11.63</v>
      </c>
      <c r="AG77">
        <v>100</v>
      </c>
      <c r="AH77">
        <v>0</v>
      </c>
      <c r="AI77">
        <v>0</v>
      </c>
      <c r="AJ77">
        <v>0.38</v>
      </c>
      <c r="AK77">
        <v>17.18</v>
      </c>
      <c r="AL77">
        <v>0.33</v>
      </c>
      <c r="AM77">
        <v>6.73</v>
      </c>
      <c r="AN77">
        <v>0.39</v>
      </c>
      <c r="AO77">
        <v>18.649999999999999</v>
      </c>
      <c r="AP77">
        <v>0.36</v>
      </c>
      <c r="AQ77">
        <v>0.48</v>
      </c>
      <c r="AR77">
        <v>0.17</v>
      </c>
      <c r="AS77">
        <v>16.34</v>
      </c>
      <c r="AT77">
        <v>0</v>
      </c>
      <c r="AU77">
        <v>173.98</v>
      </c>
      <c r="AV77">
        <v>0.42</v>
      </c>
      <c r="AW77">
        <v>0.27</v>
      </c>
      <c r="AX77">
        <v>51.25</v>
      </c>
      <c r="AY77">
        <v>13.46</v>
      </c>
      <c r="AZ77">
        <v>81.7</v>
      </c>
      <c r="BA77">
        <v>0.5</v>
      </c>
      <c r="BB77">
        <v>50</v>
      </c>
      <c r="BC77">
        <v>0</v>
      </c>
      <c r="BD77">
        <v>2.57</v>
      </c>
      <c r="BE77">
        <v>0</v>
      </c>
    </row>
    <row r="78" spans="7:57">
      <c r="G78" t="s">
        <v>120</v>
      </c>
      <c r="H78" s="115">
        <v>312.42</v>
      </c>
      <c r="I78" s="88">
        <v>16.73</v>
      </c>
      <c r="J78" s="88">
        <v>2.9499999999999997</v>
      </c>
      <c r="K78" s="88">
        <v>0</v>
      </c>
      <c r="L78" s="88">
        <v>6.73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60</v>
      </c>
      <c r="Y78">
        <v>50</v>
      </c>
      <c r="Z78">
        <v>53.34</v>
      </c>
      <c r="AA78">
        <v>100</v>
      </c>
      <c r="AB78">
        <v>30</v>
      </c>
      <c r="AC78">
        <v>0</v>
      </c>
      <c r="AD78">
        <v>75</v>
      </c>
      <c r="AE78">
        <v>0</v>
      </c>
      <c r="AF78">
        <v>11.63</v>
      </c>
      <c r="AG78">
        <v>100</v>
      </c>
      <c r="AH78">
        <v>0</v>
      </c>
      <c r="AI78">
        <v>0</v>
      </c>
      <c r="AJ78">
        <v>0.38</v>
      </c>
      <c r="AK78">
        <v>17.18</v>
      </c>
      <c r="AL78">
        <v>0.33</v>
      </c>
      <c r="AM78">
        <v>6.73</v>
      </c>
      <c r="AN78">
        <v>0.39</v>
      </c>
      <c r="AO78">
        <v>18.649999999999999</v>
      </c>
      <c r="AP78">
        <v>0.36</v>
      </c>
      <c r="AQ78">
        <v>0.48</v>
      </c>
      <c r="AR78">
        <v>0.17</v>
      </c>
      <c r="AS78">
        <v>16.34</v>
      </c>
      <c r="AT78">
        <v>0</v>
      </c>
      <c r="AU78">
        <v>196.08</v>
      </c>
      <c r="AV78">
        <v>0.42</v>
      </c>
      <c r="AW78">
        <v>0.27</v>
      </c>
      <c r="AX78">
        <v>51.25</v>
      </c>
      <c r="AY78">
        <v>13.46</v>
      </c>
      <c r="AZ78">
        <v>81.7</v>
      </c>
      <c r="BA78">
        <v>0.5</v>
      </c>
      <c r="BB78">
        <v>50</v>
      </c>
      <c r="BC78">
        <v>0</v>
      </c>
      <c r="BD78">
        <v>2.57</v>
      </c>
      <c r="BE78">
        <v>0</v>
      </c>
    </row>
    <row r="79" spans="7:57">
      <c r="G79" t="s">
        <v>121</v>
      </c>
      <c r="H79" s="115">
        <v>366.24999999999994</v>
      </c>
      <c r="I79" s="88">
        <v>183.01999999999998</v>
      </c>
      <c r="J79" s="88">
        <v>2.9499999999999997</v>
      </c>
      <c r="K79" s="88">
        <v>0</v>
      </c>
      <c r="L79" s="88">
        <v>6.73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60</v>
      </c>
      <c r="Y79">
        <v>50</v>
      </c>
      <c r="Z79">
        <v>53.34</v>
      </c>
      <c r="AA79">
        <v>100</v>
      </c>
      <c r="AB79">
        <v>30</v>
      </c>
      <c r="AC79">
        <v>0</v>
      </c>
      <c r="AD79">
        <v>75</v>
      </c>
      <c r="AE79">
        <v>0</v>
      </c>
      <c r="AF79">
        <v>11.63</v>
      </c>
      <c r="AG79">
        <v>100</v>
      </c>
      <c r="AH79">
        <v>0</v>
      </c>
      <c r="AI79">
        <v>0</v>
      </c>
      <c r="AJ79">
        <v>0.38</v>
      </c>
      <c r="AK79">
        <v>17.18</v>
      </c>
      <c r="AL79">
        <v>0.33</v>
      </c>
      <c r="AM79">
        <v>6.73</v>
      </c>
      <c r="AN79">
        <v>0.39</v>
      </c>
      <c r="AO79">
        <v>18.649999999999999</v>
      </c>
      <c r="AP79">
        <v>0.36</v>
      </c>
      <c r="AQ79">
        <v>0.48</v>
      </c>
      <c r="AR79">
        <v>0.17</v>
      </c>
      <c r="AS79">
        <v>0</v>
      </c>
      <c r="AT79">
        <v>182.63</v>
      </c>
      <c r="AU79">
        <v>249.91</v>
      </c>
      <c r="AV79">
        <v>0.42</v>
      </c>
      <c r="AW79">
        <v>0.27</v>
      </c>
      <c r="AX79">
        <v>51.25</v>
      </c>
      <c r="AY79">
        <v>13.46</v>
      </c>
      <c r="AZ79">
        <v>81.7</v>
      </c>
      <c r="BA79">
        <v>0.5</v>
      </c>
      <c r="BB79">
        <v>50</v>
      </c>
      <c r="BC79">
        <v>0</v>
      </c>
      <c r="BD79">
        <v>2.57</v>
      </c>
      <c r="BE79">
        <v>0</v>
      </c>
    </row>
    <row r="80" spans="7:57">
      <c r="G80" t="s">
        <v>122</v>
      </c>
      <c r="H80" s="115">
        <v>384.51</v>
      </c>
      <c r="I80" s="88">
        <v>187.82</v>
      </c>
      <c r="J80" s="88">
        <v>2.9499999999999997</v>
      </c>
      <c r="K80" s="88">
        <v>0</v>
      </c>
      <c r="L80" s="88">
        <v>6.73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60</v>
      </c>
      <c r="Y80">
        <v>50</v>
      </c>
      <c r="Z80">
        <v>53.34</v>
      </c>
      <c r="AA80">
        <v>100</v>
      </c>
      <c r="AB80">
        <v>30</v>
      </c>
      <c r="AC80">
        <v>0</v>
      </c>
      <c r="AD80">
        <v>75</v>
      </c>
      <c r="AE80">
        <v>0</v>
      </c>
      <c r="AF80">
        <v>11.63</v>
      </c>
      <c r="AG80">
        <v>100</v>
      </c>
      <c r="AH80">
        <v>0</v>
      </c>
      <c r="AI80">
        <v>0</v>
      </c>
      <c r="AJ80">
        <v>0.38</v>
      </c>
      <c r="AK80">
        <v>17.18</v>
      </c>
      <c r="AL80">
        <v>0.33</v>
      </c>
      <c r="AM80">
        <v>6.73</v>
      </c>
      <c r="AN80">
        <v>0.39</v>
      </c>
      <c r="AO80">
        <v>18.649999999999999</v>
      </c>
      <c r="AP80">
        <v>0.36</v>
      </c>
      <c r="AQ80">
        <v>0.48</v>
      </c>
      <c r="AR80">
        <v>0.17</v>
      </c>
      <c r="AS80">
        <v>0</v>
      </c>
      <c r="AT80">
        <v>187.43</v>
      </c>
      <c r="AU80">
        <v>268.17</v>
      </c>
      <c r="AV80">
        <v>0.42</v>
      </c>
      <c r="AW80">
        <v>0.27</v>
      </c>
      <c r="AX80">
        <v>51.25</v>
      </c>
      <c r="AY80">
        <v>13.46</v>
      </c>
      <c r="AZ80">
        <v>81.7</v>
      </c>
      <c r="BA80">
        <v>0.5</v>
      </c>
      <c r="BB80">
        <v>50</v>
      </c>
      <c r="BC80">
        <v>0</v>
      </c>
      <c r="BD80">
        <v>2.57</v>
      </c>
      <c r="BE80">
        <v>0</v>
      </c>
    </row>
    <row r="81" spans="7:57">
      <c r="G81" t="s">
        <v>123</v>
      </c>
      <c r="H81" s="115">
        <v>393.16999999999996</v>
      </c>
      <c r="I81" s="88">
        <v>178.20999999999998</v>
      </c>
      <c r="J81" s="88">
        <v>2.9499999999999997</v>
      </c>
      <c r="K81" s="88">
        <v>0</v>
      </c>
      <c r="L81" s="88">
        <v>6.73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60</v>
      </c>
      <c r="Y81">
        <v>50</v>
      </c>
      <c r="Z81">
        <v>53.34</v>
      </c>
      <c r="AA81">
        <v>100</v>
      </c>
      <c r="AB81">
        <v>30</v>
      </c>
      <c r="AC81">
        <v>0</v>
      </c>
      <c r="AD81">
        <v>75</v>
      </c>
      <c r="AE81">
        <v>0</v>
      </c>
      <c r="AF81">
        <v>11.63</v>
      </c>
      <c r="AG81">
        <v>100</v>
      </c>
      <c r="AH81">
        <v>0</v>
      </c>
      <c r="AI81">
        <v>0</v>
      </c>
      <c r="AJ81">
        <v>0.38</v>
      </c>
      <c r="AK81">
        <v>17.18</v>
      </c>
      <c r="AL81">
        <v>0.33</v>
      </c>
      <c r="AM81">
        <v>6.73</v>
      </c>
      <c r="AN81">
        <v>0.39</v>
      </c>
      <c r="AO81">
        <v>18.649999999999999</v>
      </c>
      <c r="AP81">
        <v>0.36</v>
      </c>
      <c r="AQ81">
        <v>0.48</v>
      </c>
      <c r="AR81">
        <v>0.17</v>
      </c>
      <c r="AS81">
        <v>0</v>
      </c>
      <c r="AT81">
        <v>177.82</v>
      </c>
      <c r="AU81">
        <v>276.83</v>
      </c>
      <c r="AV81">
        <v>0.42</v>
      </c>
      <c r="AW81">
        <v>0.27</v>
      </c>
      <c r="AX81">
        <v>51.25</v>
      </c>
      <c r="AY81">
        <v>13.46</v>
      </c>
      <c r="AZ81">
        <v>81.7</v>
      </c>
      <c r="BA81">
        <v>0.5</v>
      </c>
      <c r="BB81">
        <v>50</v>
      </c>
      <c r="BC81">
        <v>0</v>
      </c>
      <c r="BD81">
        <v>2.57</v>
      </c>
      <c r="BE81">
        <v>0</v>
      </c>
    </row>
    <row r="82" spans="7:57">
      <c r="G82" t="s">
        <v>124</v>
      </c>
      <c r="H82" s="115">
        <v>402.78</v>
      </c>
      <c r="I82" s="88">
        <v>173.41</v>
      </c>
      <c r="J82" s="88">
        <v>2.9499999999999997</v>
      </c>
      <c r="K82" s="88">
        <v>0</v>
      </c>
      <c r="L82" s="88">
        <v>6.73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60</v>
      </c>
      <c r="Y82">
        <v>50</v>
      </c>
      <c r="Z82">
        <v>53.34</v>
      </c>
      <c r="AA82">
        <v>100</v>
      </c>
      <c r="AB82">
        <v>30</v>
      </c>
      <c r="AC82">
        <v>0</v>
      </c>
      <c r="AD82">
        <v>75</v>
      </c>
      <c r="AE82">
        <v>0</v>
      </c>
      <c r="AF82">
        <v>11.63</v>
      </c>
      <c r="AG82">
        <v>100</v>
      </c>
      <c r="AH82">
        <v>0</v>
      </c>
      <c r="AI82">
        <v>0</v>
      </c>
      <c r="AJ82">
        <v>0.38</v>
      </c>
      <c r="AK82">
        <v>17.18</v>
      </c>
      <c r="AL82">
        <v>0.33</v>
      </c>
      <c r="AM82">
        <v>6.73</v>
      </c>
      <c r="AN82">
        <v>0.39</v>
      </c>
      <c r="AO82">
        <v>18.649999999999999</v>
      </c>
      <c r="AP82">
        <v>0.36</v>
      </c>
      <c r="AQ82">
        <v>0.48</v>
      </c>
      <c r="AR82">
        <v>0.17</v>
      </c>
      <c r="AS82">
        <v>0</v>
      </c>
      <c r="AT82">
        <v>173.02</v>
      </c>
      <c r="AU82">
        <v>286.44</v>
      </c>
      <c r="AV82">
        <v>0.42</v>
      </c>
      <c r="AW82">
        <v>0.27</v>
      </c>
      <c r="AX82">
        <v>51.25</v>
      </c>
      <c r="AY82">
        <v>13.46</v>
      </c>
      <c r="AZ82">
        <v>81.7</v>
      </c>
      <c r="BA82">
        <v>0.5</v>
      </c>
      <c r="BB82">
        <v>50</v>
      </c>
      <c r="BC82">
        <v>0</v>
      </c>
      <c r="BD82">
        <v>2.57</v>
      </c>
      <c r="BE82">
        <v>0</v>
      </c>
    </row>
    <row r="83" spans="7:57">
      <c r="G83" t="s">
        <v>125</v>
      </c>
      <c r="H83" s="115">
        <v>298.97000000000003</v>
      </c>
      <c r="I83" s="88">
        <v>69.599999999999994</v>
      </c>
      <c r="J83" s="88">
        <v>2.9499999999999997</v>
      </c>
      <c r="K83" s="88">
        <v>0</v>
      </c>
      <c r="L83" s="88">
        <v>6.73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60</v>
      </c>
      <c r="Y83">
        <v>50</v>
      </c>
      <c r="Z83">
        <v>53.34</v>
      </c>
      <c r="AA83">
        <v>100</v>
      </c>
      <c r="AB83">
        <v>30</v>
      </c>
      <c r="AC83">
        <v>0</v>
      </c>
      <c r="AD83">
        <v>75</v>
      </c>
      <c r="AE83">
        <v>0</v>
      </c>
      <c r="AF83">
        <v>11.63</v>
      </c>
      <c r="AG83">
        <v>100</v>
      </c>
      <c r="AH83">
        <v>0</v>
      </c>
      <c r="AI83">
        <v>0</v>
      </c>
      <c r="AJ83">
        <v>0.38</v>
      </c>
      <c r="AK83">
        <v>17.18</v>
      </c>
      <c r="AL83">
        <v>0.26</v>
      </c>
      <c r="AM83">
        <v>6.73</v>
      </c>
      <c r="AN83">
        <v>0.39</v>
      </c>
      <c r="AO83">
        <v>18.649999999999999</v>
      </c>
      <c r="AP83">
        <v>0.36</v>
      </c>
      <c r="AQ83">
        <v>0.53</v>
      </c>
      <c r="AR83">
        <v>0.19</v>
      </c>
      <c r="AS83">
        <v>0</v>
      </c>
      <c r="AT83">
        <v>69.209999999999994</v>
      </c>
      <c r="AU83">
        <v>182.63</v>
      </c>
      <c r="AV83">
        <v>0.42</v>
      </c>
      <c r="AW83">
        <v>0.27</v>
      </c>
      <c r="AX83">
        <v>51.25</v>
      </c>
      <c r="AY83">
        <v>13.46</v>
      </c>
      <c r="AZ83">
        <v>81.7</v>
      </c>
      <c r="BA83">
        <v>0.5</v>
      </c>
      <c r="BB83">
        <v>50</v>
      </c>
      <c r="BC83">
        <v>0</v>
      </c>
      <c r="BD83">
        <v>2.57</v>
      </c>
      <c r="BE83">
        <v>0</v>
      </c>
    </row>
    <row r="84" spans="7:57">
      <c r="G84" t="s">
        <v>126</v>
      </c>
      <c r="H84" s="115">
        <v>116.34</v>
      </c>
      <c r="I84" s="88">
        <v>59.980000000000004</v>
      </c>
      <c r="J84" s="88">
        <v>2.9499999999999997</v>
      </c>
      <c r="K84" s="88">
        <v>0</v>
      </c>
      <c r="L84" s="88">
        <v>6.73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60</v>
      </c>
      <c r="Y84">
        <v>50</v>
      </c>
      <c r="Z84">
        <v>53.34</v>
      </c>
      <c r="AA84">
        <v>100</v>
      </c>
      <c r="AB84">
        <v>30</v>
      </c>
      <c r="AC84">
        <v>0</v>
      </c>
      <c r="AD84">
        <v>75</v>
      </c>
      <c r="AE84">
        <v>0</v>
      </c>
      <c r="AF84">
        <v>11.63</v>
      </c>
      <c r="AG84">
        <v>100</v>
      </c>
      <c r="AH84">
        <v>0</v>
      </c>
      <c r="AI84">
        <v>0</v>
      </c>
      <c r="AJ84">
        <v>0.38</v>
      </c>
      <c r="AK84">
        <v>17.18</v>
      </c>
      <c r="AL84">
        <v>0.26</v>
      </c>
      <c r="AM84">
        <v>6.73</v>
      </c>
      <c r="AN84">
        <v>0.39</v>
      </c>
      <c r="AO84">
        <v>18.649999999999999</v>
      </c>
      <c r="AP84">
        <v>0.36</v>
      </c>
      <c r="AQ84">
        <v>0.53</v>
      </c>
      <c r="AR84">
        <v>0.19</v>
      </c>
      <c r="AS84">
        <v>0</v>
      </c>
      <c r="AT84">
        <v>59.59</v>
      </c>
      <c r="AU84">
        <v>0</v>
      </c>
      <c r="AV84">
        <v>0.42</v>
      </c>
      <c r="AW84">
        <v>0.27</v>
      </c>
      <c r="AX84">
        <v>51.25</v>
      </c>
      <c r="AY84">
        <v>13.46</v>
      </c>
      <c r="AZ84">
        <v>81.7</v>
      </c>
      <c r="BA84">
        <v>0.5</v>
      </c>
      <c r="BB84">
        <v>50</v>
      </c>
      <c r="BC84">
        <v>0</v>
      </c>
      <c r="BD84">
        <v>2.57</v>
      </c>
      <c r="BE84">
        <v>0</v>
      </c>
    </row>
    <row r="85" spans="7:57">
      <c r="G85" t="s">
        <v>127</v>
      </c>
      <c r="H85" s="115">
        <v>116.34</v>
      </c>
      <c r="I85" s="88">
        <v>144.57</v>
      </c>
      <c r="J85" s="88">
        <v>2.9499999999999997</v>
      </c>
      <c r="K85" s="88">
        <v>0</v>
      </c>
      <c r="L85" s="88">
        <v>6.73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60</v>
      </c>
      <c r="Y85">
        <v>50</v>
      </c>
      <c r="Z85">
        <v>53.34</v>
      </c>
      <c r="AA85">
        <v>100</v>
      </c>
      <c r="AB85">
        <v>30</v>
      </c>
      <c r="AC85">
        <v>0</v>
      </c>
      <c r="AD85">
        <v>75</v>
      </c>
      <c r="AE85">
        <v>0</v>
      </c>
      <c r="AF85">
        <v>11.63</v>
      </c>
      <c r="AG85">
        <v>100</v>
      </c>
      <c r="AH85">
        <v>0</v>
      </c>
      <c r="AI85">
        <v>0</v>
      </c>
      <c r="AJ85">
        <v>0.38</v>
      </c>
      <c r="AK85">
        <v>17.18</v>
      </c>
      <c r="AL85">
        <v>0.26</v>
      </c>
      <c r="AM85">
        <v>6.73</v>
      </c>
      <c r="AN85">
        <v>0.39</v>
      </c>
      <c r="AO85">
        <v>18.649999999999999</v>
      </c>
      <c r="AP85">
        <v>0.36</v>
      </c>
      <c r="AQ85">
        <v>0.53</v>
      </c>
      <c r="AR85">
        <v>0.19</v>
      </c>
      <c r="AS85">
        <v>0</v>
      </c>
      <c r="AT85">
        <v>144.18</v>
      </c>
      <c r="AU85">
        <v>0</v>
      </c>
      <c r="AV85">
        <v>0.42</v>
      </c>
      <c r="AW85">
        <v>0.27</v>
      </c>
      <c r="AX85">
        <v>51.25</v>
      </c>
      <c r="AY85">
        <v>13.46</v>
      </c>
      <c r="AZ85">
        <v>81.7</v>
      </c>
      <c r="BA85">
        <v>0.5</v>
      </c>
      <c r="BB85">
        <v>50</v>
      </c>
      <c r="BC85">
        <v>0</v>
      </c>
      <c r="BD85">
        <v>2.57</v>
      </c>
      <c r="BE85">
        <v>0</v>
      </c>
    </row>
    <row r="86" spans="7:57">
      <c r="G86" t="s">
        <v>128</v>
      </c>
      <c r="H86" s="115">
        <v>116.34</v>
      </c>
      <c r="I86" s="88">
        <v>130.14999999999998</v>
      </c>
      <c r="J86" s="88">
        <v>2.9499999999999997</v>
      </c>
      <c r="K86" s="88">
        <v>0</v>
      </c>
      <c r="L86" s="88">
        <v>6.73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60</v>
      </c>
      <c r="Y86">
        <v>50</v>
      </c>
      <c r="Z86">
        <v>53.34</v>
      </c>
      <c r="AA86">
        <v>100</v>
      </c>
      <c r="AB86">
        <v>30</v>
      </c>
      <c r="AC86">
        <v>0</v>
      </c>
      <c r="AD86">
        <v>75</v>
      </c>
      <c r="AE86">
        <v>0</v>
      </c>
      <c r="AF86">
        <v>11.63</v>
      </c>
      <c r="AG86">
        <v>100</v>
      </c>
      <c r="AH86">
        <v>0</v>
      </c>
      <c r="AI86">
        <v>0</v>
      </c>
      <c r="AJ86">
        <v>0.38</v>
      </c>
      <c r="AK86">
        <v>17.18</v>
      </c>
      <c r="AL86">
        <v>0.26</v>
      </c>
      <c r="AM86">
        <v>6.73</v>
      </c>
      <c r="AN86">
        <v>0.39</v>
      </c>
      <c r="AO86">
        <v>18.649999999999999</v>
      </c>
      <c r="AP86">
        <v>0.36</v>
      </c>
      <c r="AQ86">
        <v>0.53</v>
      </c>
      <c r="AR86">
        <v>0.19</v>
      </c>
      <c r="AS86">
        <v>0</v>
      </c>
      <c r="AT86">
        <v>129.76</v>
      </c>
      <c r="AU86">
        <v>0</v>
      </c>
      <c r="AV86">
        <v>0.42</v>
      </c>
      <c r="AW86">
        <v>0.27</v>
      </c>
      <c r="AX86">
        <v>51.25</v>
      </c>
      <c r="AY86">
        <v>13.46</v>
      </c>
      <c r="AZ86">
        <v>81.7</v>
      </c>
      <c r="BA86">
        <v>0.5</v>
      </c>
      <c r="BB86">
        <v>50</v>
      </c>
      <c r="BC86">
        <v>0</v>
      </c>
      <c r="BD86">
        <v>2.57</v>
      </c>
      <c r="BE86">
        <v>0</v>
      </c>
    </row>
    <row r="87" spans="7:57">
      <c r="G87" t="s">
        <v>129</v>
      </c>
      <c r="H87" s="115">
        <v>101.96000000000001</v>
      </c>
      <c r="I87" s="88">
        <v>115.67</v>
      </c>
      <c r="J87" s="88">
        <v>2.98</v>
      </c>
      <c r="K87" s="88">
        <v>0</v>
      </c>
      <c r="L87" s="88">
        <v>6.73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60</v>
      </c>
      <c r="Y87">
        <v>50</v>
      </c>
      <c r="Z87">
        <v>53.34</v>
      </c>
      <c r="AA87">
        <v>100</v>
      </c>
      <c r="AB87">
        <v>30</v>
      </c>
      <c r="AC87">
        <v>0</v>
      </c>
      <c r="AD87">
        <v>75</v>
      </c>
      <c r="AE87">
        <v>0</v>
      </c>
      <c r="AF87">
        <v>11.63</v>
      </c>
      <c r="AG87">
        <v>100</v>
      </c>
      <c r="AH87">
        <v>0</v>
      </c>
      <c r="AI87">
        <v>0</v>
      </c>
      <c r="AJ87">
        <v>0.41</v>
      </c>
      <c r="AK87">
        <v>17.18</v>
      </c>
      <c r="AL87">
        <v>0.26</v>
      </c>
      <c r="AM87">
        <v>6.73</v>
      </c>
      <c r="AN87">
        <v>0.33</v>
      </c>
      <c r="AO87">
        <v>18.649999999999999</v>
      </c>
      <c r="AP87">
        <v>0.39</v>
      </c>
      <c r="AQ87">
        <v>0.53</v>
      </c>
      <c r="AR87">
        <v>0.19</v>
      </c>
      <c r="AS87">
        <v>0</v>
      </c>
      <c r="AT87">
        <v>115.34</v>
      </c>
      <c r="AU87">
        <v>0</v>
      </c>
      <c r="AV87">
        <v>0.34</v>
      </c>
      <c r="AW87">
        <v>0.3</v>
      </c>
      <c r="AX87">
        <v>51.25</v>
      </c>
      <c r="AY87">
        <v>13.46</v>
      </c>
      <c r="AZ87">
        <v>67.28</v>
      </c>
      <c r="BA87">
        <v>0.56000000000000005</v>
      </c>
      <c r="BB87">
        <v>50</v>
      </c>
      <c r="BC87">
        <v>0</v>
      </c>
      <c r="BD87">
        <v>2.57</v>
      </c>
      <c r="BE87">
        <v>0</v>
      </c>
    </row>
    <row r="88" spans="7:57">
      <c r="G88" t="s">
        <v>130</v>
      </c>
      <c r="H88" s="115">
        <v>101.96000000000001</v>
      </c>
      <c r="I88" s="88">
        <v>106.06</v>
      </c>
      <c r="J88" s="88">
        <v>2.98</v>
      </c>
      <c r="K88" s="88">
        <v>0</v>
      </c>
      <c r="L88" s="88">
        <v>6.73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60</v>
      </c>
      <c r="Y88">
        <v>50</v>
      </c>
      <c r="Z88">
        <v>53.34</v>
      </c>
      <c r="AA88">
        <v>100</v>
      </c>
      <c r="AB88">
        <v>30</v>
      </c>
      <c r="AC88">
        <v>0</v>
      </c>
      <c r="AD88">
        <v>75</v>
      </c>
      <c r="AE88">
        <v>0</v>
      </c>
      <c r="AF88">
        <v>11.63</v>
      </c>
      <c r="AG88">
        <v>100</v>
      </c>
      <c r="AH88">
        <v>0</v>
      </c>
      <c r="AI88">
        <v>0</v>
      </c>
      <c r="AJ88">
        <v>0.41</v>
      </c>
      <c r="AK88">
        <v>17.18</v>
      </c>
      <c r="AL88">
        <v>0.26</v>
      </c>
      <c r="AM88">
        <v>6.73</v>
      </c>
      <c r="AN88">
        <v>0.33</v>
      </c>
      <c r="AO88">
        <v>18.649999999999999</v>
      </c>
      <c r="AP88">
        <v>0.39</v>
      </c>
      <c r="AQ88">
        <v>0.53</v>
      </c>
      <c r="AR88">
        <v>0.19</v>
      </c>
      <c r="AS88">
        <v>0</v>
      </c>
      <c r="AT88">
        <v>105.73</v>
      </c>
      <c r="AU88">
        <v>0</v>
      </c>
      <c r="AV88">
        <v>0.34</v>
      </c>
      <c r="AW88">
        <v>0.3</v>
      </c>
      <c r="AX88">
        <v>51.25</v>
      </c>
      <c r="AY88">
        <v>13.46</v>
      </c>
      <c r="AZ88">
        <v>67.28</v>
      </c>
      <c r="BA88">
        <v>0.56000000000000005</v>
      </c>
      <c r="BB88">
        <v>50</v>
      </c>
      <c r="BC88">
        <v>0</v>
      </c>
      <c r="BD88">
        <v>2.57</v>
      </c>
      <c r="BE88">
        <v>0</v>
      </c>
    </row>
    <row r="89" spans="7:57">
      <c r="G89" t="s">
        <v>131</v>
      </c>
      <c r="H89" s="115">
        <v>101.96000000000001</v>
      </c>
      <c r="I89" s="88">
        <v>96.45</v>
      </c>
      <c r="J89" s="88">
        <v>2.98</v>
      </c>
      <c r="K89" s="88">
        <v>0</v>
      </c>
      <c r="L89" s="88">
        <v>6.73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60</v>
      </c>
      <c r="Y89">
        <v>50</v>
      </c>
      <c r="Z89">
        <v>53.34</v>
      </c>
      <c r="AA89">
        <v>100</v>
      </c>
      <c r="AB89">
        <v>30</v>
      </c>
      <c r="AC89">
        <v>0</v>
      </c>
      <c r="AD89">
        <v>75</v>
      </c>
      <c r="AE89">
        <v>0</v>
      </c>
      <c r="AF89">
        <v>11.63</v>
      </c>
      <c r="AG89">
        <v>100</v>
      </c>
      <c r="AH89">
        <v>0</v>
      </c>
      <c r="AI89">
        <v>0</v>
      </c>
      <c r="AJ89">
        <v>0.41</v>
      </c>
      <c r="AK89">
        <v>17.18</v>
      </c>
      <c r="AL89">
        <v>0.26</v>
      </c>
      <c r="AM89">
        <v>6.73</v>
      </c>
      <c r="AN89">
        <v>0.33</v>
      </c>
      <c r="AO89">
        <v>18.649999999999999</v>
      </c>
      <c r="AP89">
        <v>0.39</v>
      </c>
      <c r="AQ89">
        <v>0.53</v>
      </c>
      <c r="AR89">
        <v>0.19</v>
      </c>
      <c r="AS89">
        <v>0</v>
      </c>
      <c r="AT89">
        <v>96.12</v>
      </c>
      <c r="AU89">
        <v>0</v>
      </c>
      <c r="AV89">
        <v>0.34</v>
      </c>
      <c r="AW89">
        <v>0.3</v>
      </c>
      <c r="AX89">
        <v>51.25</v>
      </c>
      <c r="AY89">
        <v>13.46</v>
      </c>
      <c r="AZ89">
        <v>67.28</v>
      </c>
      <c r="BA89">
        <v>0.56000000000000005</v>
      </c>
      <c r="BB89">
        <v>50</v>
      </c>
      <c r="BC89">
        <v>0</v>
      </c>
      <c r="BD89">
        <v>2.57</v>
      </c>
      <c r="BE89">
        <v>0</v>
      </c>
    </row>
    <row r="90" spans="7:57">
      <c r="G90" t="s">
        <v>132</v>
      </c>
      <c r="H90" s="115">
        <v>101.96000000000001</v>
      </c>
      <c r="I90" s="88">
        <v>82.03</v>
      </c>
      <c r="J90" s="88">
        <v>2.98</v>
      </c>
      <c r="K90" s="88">
        <v>0</v>
      </c>
      <c r="L90" s="88">
        <v>6.73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60</v>
      </c>
      <c r="Y90">
        <v>50</v>
      </c>
      <c r="Z90">
        <v>53.34</v>
      </c>
      <c r="AA90">
        <v>100</v>
      </c>
      <c r="AB90">
        <v>30</v>
      </c>
      <c r="AC90">
        <v>0</v>
      </c>
      <c r="AD90">
        <v>75</v>
      </c>
      <c r="AE90">
        <v>0</v>
      </c>
      <c r="AF90">
        <v>11.63</v>
      </c>
      <c r="AG90">
        <v>100</v>
      </c>
      <c r="AH90">
        <v>0</v>
      </c>
      <c r="AI90">
        <v>0</v>
      </c>
      <c r="AJ90">
        <v>0.41</v>
      </c>
      <c r="AK90">
        <v>17.18</v>
      </c>
      <c r="AL90">
        <v>0.26</v>
      </c>
      <c r="AM90">
        <v>6.73</v>
      </c>
      <c r="AN90">
        <v>0.33</v>
      </c>
      <c r="AO90">
        <v>18.649999999999999</v>
      </c>
      <c r="AP90">
        <v>0.39</v>
      </c>
      <c r="AQ90">
        <v>0.53</v>
      </c>
      <c r="AR90">
        <v>0.19</v>
      </c>
      <c r="AS90">
        <v>0</v>
      </c>
      <c r="AT90">
        <v>81.7</v>
      </c>
      <c r="AU90">
        <v>0</v>
      </c>
      <c r="AV90">
        <v>0.34</v>
      </c>
      <c r="AW90">
        <v>0.3</v>
      </c>
      <c r="AX90">
        <v>51.25</v>
      </c>
      <c r="AY90">
        <v>13.46</v>
      </c>
      <c r="AZ90">
        <v>67.28</v>
      </c>
      <c r="BA90">
        <v>0.56000000000000005</v>
      </c>
      <c r="BB90">
        <v>50</v>
      </c>
      <c r="BC90">
        <v>0</v>
      </c>
      <c r="BD90">
        <v>2.57</v>
      </c>
      <c r="BE90">
        <v>0</v>
      </c>
    </row>
    <row r="91" spans="7:57">
      <c r="G91" t="s">
        <v>133</v>
      </c>
      <c r="H91" s="115">
        <v>34.680000000000007</v>
      </c>
      <c r="I91" s="88">
        <v>62.809999999999995</v>
      </c>
      <c r="J91" s="88">
        <v>2.89</v>
      </c>
      <c r="K91" s="88">
        <v>0</v>
      </c>
      <c r="L91" s="88">
        <v>6.73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60</v>
      </c>
      <c r="Y91">
        <v>0</v>
      </c>
      <c r="Z91">
        <v>53.34</v>
      </c>
      <c r="AA91">
        <v>100</v>
      </c>
      <c r="AB91">
        <v>30</v>
      </c>
      <c r="AC91">
        <v>0</v>
      </c>
      <c r="AD91">
        <v>75</v>
      </c>
      <c r="AE91">
        <v>0</v>
      </c>
      <c r="AF91">
        <v>11.63</v>
      </c>
      <c r="AG91">
        <v>100</v>
      </c>
      <c r="AH91">
        <v>0</v>
      </c>
      <c r="AI91">
        <v>0</v>
      </c>
      <c r="AJ91">
        <v>0.41</v>
      </c>
      <c r="AK91">
        <v>17.18</v>
      </c>
      <c r="AL91">
        <v>0.26</v>
      </c>
      <c r="AM91">
        <v>6.73</v>
      </c>
      <c r="AN91">
        <v>0.33</v>
      </c>
      <c r="AO91">
        <v>18.649999999999999</v>
      </c>
      <c r="AP91">
        <v>0.39</v>
      </c>
      <c r="AQ91">
        <v>0.53</v>
      </c>
      <c r="AR91">
        <v>0.19</v>
      </c>
      <c r="AS91">
        <v>0</v>
      </c>
      <c r="AT91">
        <v>62.48</v>
      </c>
      <c r="AU91">
        <v>0</v>
      </c>
      <c r="AV91">
        <v>0.34</v>
      </c>
      <c r="AW91">
        <v>0.3</v>
      </c>
      <c r="AX91">
        <v>51.25</v>
      </c>
      <c r="AY91">
        <v>13.46</v>
      </c>
      <c r="AZ91">
        <v>0</v>
      </c>
      <c r="BA91">
        <v>0.56000000000000005</v>
      </c>
      <c r="BB91">
        <v>50</v>
      </c>
      <c r="BC91">
        <v>0</v>
      </c>
      <c r="BD91">
        <v>2.48</v>
      </c>
      <c r="BE91">
        <v>0</v>
      </c>
    </row>
    <row r="92" spans="7:57">
      <c r="G92" t="s">
        <v>134</v>
      </c>
      <c r="H92" s="115">
        <v>34.680000000000007</v>
      </c>
      <c r="I92" s="88">
        <v>43.58</v>
      </c>
      <c r="J92" s="88">
        <v>2.89</v>
      </c>
      <c r="K92" s="88">
        <v>0</v>
      </c>
      <c r="L92" s="88">
        <v>6.73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60</v>
      </c>
      <c r="Y92">
        <v>0</v>
      </c>
      <c r="Z92">
        <v>53.34</v>
      </c>
      <c r="AA92">
        <v>100</v>
      </c>
      <c r="AB92">
        <v>30</v>
      </c>
      <c r="AC92">
        <v>0</v>
      </c>
      <c r="AD92">
        <v>75</v>
      </c>
      <c r="AE92">
        <v>0</v>
      </c>
      <c r="AF92">
        <v>11.63</v>
      </c>
      <c r="AG92">
        <v>100</v>
      </c>
      <c r="AH92">
        <v>0</v>
      </c>
      <c r="AI92">
        <v>0</v>
      </c>
      <c r="AJ92">
        <v>0.41</v>
      </c>
      <c r="AK92">
        <v>17.18</v>
      </c>
      <c r="AL92">
        <v>0.26</v>
      </c>
      <c r="AM92">
        <v>6.73</v>
      </c>
      <c r="AN92">
        <v>0.33</v>
      </c>
      <c r="AO92">
        <v>18.649999999999999</v>
      </c>
      <c r="AP92">
        <v>0.39</v>
      </c>
      <c r="AQ92">
        <v>0.53</v>
      </c>
      <c r="AR92">
        <v>0.19</v>
      </c>
      <c r="AS92">
        <v>0</v>
      </c>
      <c r="AT92">
        <v>43.25</v>
      </c>
      <c r="AU92">
        <v>0</v>
      </c>
      <c r="AV92">
        <v>0.34</v>
      </c>
      <c r="AW92">
        <v>0.3</v>
      </c>
      <c r="AX92">
        <v>51.25</v>
      </c>
      <c r="AY92">
        <v>13.46</v>
      </c>
      <c r="AZ92">
        <v>0</v>
      </c>
      <c r="BA92">
        <v>0.56000000000000005</v>
      </c>
      <c r="BB92">
        <v>50</v>
      </c>
      <c r="BC92">
        <v>0</v>
      </c>
      <c r="BD92">
        <v>2.48</v>
      </c>
      <c r="BE92">
        <v>0</v>
      </c>
    </row>
    <row r="93" spans="7:57">
      <c r="G93" t="s">
        <v>135</v>
      </c>
      <c r="H93" s="115">
        <v>2.5700000000000003</v>
      </c>
      <c r="I93" s="88">
        <v>24.36</v>
      </c>
      <c r="J93" s="88">
        <v>2.89</v>
      </c>
      <c r="K93" s="88">
        <v>0</v>
      </c>
      <c r="L93" s="88">
        <v>6.73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60</v>
      </c>
      <c r="Y93">
        <v>0</v>
      </c>
      <c r="Z93">
        <v>53.34</v>
      </c>
      <c r="AA93">
        <v>100</v>
      </c>
      <c r="AB93">
        <v>30</v>
      </c>
      <c r="AC93">
        <v>0</v>
      </c>
      <c r="AD93">
        <v>75</v>
      </c>
      <c r="AE93">
        <v>0</v>
      </c>
      <c r="AF93">
        <v>11.63</v>
      </c>
      <c r="AG93">
        <v>100</v>
      </c>
      <c r="AH93">
        <v>0</v>
      </c>
      <c r="AI93">
        <v>0</v>
      </c>
      <c r="AJ93">
        <v>0.41</v>
      </c>
      <c r="AK93">
        <v>17.18</v>
      </c>
      <c r="AL93">
        <v>0.26</v>
      </c>
      <c r="AM93">
        <v>6.73</v>
      </c>
      <c r="AN93">
        <v>0.33</v>
      </c>
      <c r="AO93">
        <v>0</v>
      </c>
      <c r="AP93">
        <v>0.39</v>
      </c>
      <c r="AQ93">
        <v>0.53</v>
      </c>
      <c r="AR93">
        <v>0.19</v>
      </c>
      <c r="AS93">
        <v>0</v>
      </c>
      <c r="AT93">
        <v>24.03</v>
      </c>
      <c r="AU93">
        <v>0</v>
      </c>
      <c r="AV93">
        <v>0.34</v>
      </c>
      <c r="AW93">
        <v>0.3</v>
      </c>
      <c r="AX93">
        <v>51.25</v>
      </c>
      <c r="AY93">
        <v>0</v>
      </c>
      <c r="AZ93">
        <v>0</v>
      </c>
      <c r="BA93">
        <v>0.56000000000000005</v>
      </c>
      <c r="BB93">
        <v>50</v>
      </c>
      <c r="BC93">
        <v>0</v>
      </c>
      <c r="BD93">
        <v>2.48</v>
      </c>
      <c r="BE93">
        <v>0</v>
      </c>
    </row>
    <row r="94" spans="7:57">
      <c r="G94" t="s">
        <v>136</v>
      </c>
      <c r="H94" s="115">
        <v>2.5700000000000003</v>
      </c>
      <c r="I94" s="88">
        <v>0.33</v>
      </c>
      <c r="J94" s="88">
        <v>2.89</v>
      </c>
      <c r="K94" s="88">
        <v>0</v>
      </c>
      <c r="L94" s="88">
        <v>6.73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60</v>
      </c>
      <c r="Y94">
        <v>0</v>
      </c>
      <c r="Z94">
        <v>53.34</v>
      </c>
      <c r="AA94">
        <v>100</v>
      </c>
      <c r="AB94">
        <v>30</v>
      </c>
      <c r="AC94">
        <v>0</v>
      </c>
      <c r="AD94">
        <v>75</v>
      </c>
      <c r="AE94">
        <v>0</v>
      </c>
      <c r="AF94">
        <v>11.63</v>
      </c>
      <c r="AG94">
        <v>100</v>
      </c>
      <c r="AH94">
        <v>0</v>
      </c>
      <c r="AI94">
        <v>0</v>
      </c>
      <c r="AJ94">
        <v>0.41</v>
      </c>
      <c r="AK94">
        <v>17.18</v>
      </c>
      <c r="AL94">
        <v>0.26</v>
      </c>
      <c r="AM94">
        <v>6.73</v>
      </c>
      <c r="AN94">
        <v>0.33</v>
      </c>
      <c r="AO94">
        <v>0</v>
      </c>
      <c r="AP94">
        <v>0.39</v>
      </c>
      <c r="AQ94">
        <v>0.53</v>
      </c>
      <c r="AR94">
        <v>0.19</v>
      </c>
      <c r="AS94">
        <v>0</v>
      </c>
      <c r="AT94">
        <v>0</v>
      </c>
      <c r="AU94">
        <v>0</v>
      </c>
      <c r="AV94">
        <v>0.34</v>
      </c>
      <c r="AW94">
        <v>0.3</v>
      </c>
      <c r="AX94">
        <v>51.25</v>
      </c>
      <c r="AY94">
        <v>0</v>
      </c>
      <c r="AZ94">
        <v>0</v>
      </c>
      <c r="BA94">
        <v>0.56000000000000005</v>
      </c>
      <c r="BB94">
        <v>50</v>
      </c>
      <c r="BC94">
        <v>0</v>
      </c>
      <c r="BD94">
        <v>2.48</v>
      </c>
      <c r="BE94">
        <v>0</v>
      </c>
    </row>
    <row r="95" spans="7:57">
      <c r="G95" t="s">
        <v>137</v>
      </c>
      <c r="H95" s="115">
        <v>2.5700000000000003</v>
      </c>
      <c r="I95" s="88">
        <v>0.33</v>
      </c>
      <c r="J95" s="88">
        <v>2.89</v>
      </c>
      <c r="K95" s="88">
        <v>0</v>
      </c>
      <c r="L95" s="88">
        <v>6.73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60</v>
      </c>
      <c r="Y95">
        <v>0</v>
      </c>
      <c r="Z95">
        <v>53.34</v>
      </c>
      <c r="AA95">
        <v>100</v>
      </c>
      <c r="AB95">
        <v>30</v>
      </c>
      <c r="AC95">
        <v>0</v>
      </c>
      <c r="AD95">
        <v>75</v>
      </c>
      <c r="AE95">
        <v>0</v>
      </c>
      <c r="AF95">
        <v>11.63</v>
      </c>
      <c r="AG95">
        <v>100</v>
      </c>
      <c r="AH95">
        <v>0</v>
      </c>
      <c r="AI95">
        <v>0</v>
      </c>
      <c r="AJ95">
        <v>0.41</v>
      </c>
      <c r="AK95">
        <v>17.18</v>
      </c>
      <c r="AL95">
        <v>0.26</v>
      </c>
      <c r="AM95">
        <v>6.73</v>
      </c>
      <c r="AN95">
        <v>0.33</v>
      </c>
      <c r="AO95">
        <v>0</v>
      </c>
      <c r="AP95">
        <v>0.39</v>
      </c>
      <c r="AQ95">
        <v>0.53</v>
      </c>
      <c r="AR95">
        <v>0.19</v>
      </c>
      <c r="AS95">
        <v>0</v>
      </c>
      <c r="AT95">
        <v>0</v>
      </c>
      <c r="AU95">
        <v>0</v>
      </c>
      <c r="AV95">
        <v>0.34</v>
      </c>
      <c r="AW95">
        <v>0.3</v>
      </c>
      <c r="AX95">
        <v>51.25</v>
      </c>
      <c r="AY95">
        <v>0</v>
      </c>
      <c r="AZ95">
        <v>0</v>
      </c>
      <c r="BA95">
        <v>0.56000000000000005</v>
      </c>
      <c r="BB95">
        <v>50</v>
      </c>
      <c r="BC95">
        <v>0</v>
      </c>
      <c r="BD95">
        <v>2.48</v>
      </c>
      <c r="BE95">
        <v>0</v>
      </c>
    </row>
    <row r="96" spans="7:57">
      <c r="G96" t="s">
        <v>138</v>
      </c>
      <c r="H96" s="115">
        <v>2.5700000000000003</v>
      </c>
      <c r="I96" s="88">
        <v>0.33</v>
      </c>
      <c r="J96" s="88">
        <v>2.89</v>
      </c>
      <c r="K96" s="88">
        <v>0</v>
      </c>
      <c r="L96" s="88">
        <v>6.73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60</v>
      </c>
      <c r="Y96">
        <v>0</v>
      </c>
      <c r="Z96">
        <v>53.34</v>
      </c>
      <c r="AA96">
        <v>100</v>
      </c>
      <c r="AB96">
        <v>30</v>
      </c>
      <c r="AC96">
        <v>0</v>
      </c>
      <c r="AD96">
        <v>75</v>
      </c>
      <c r="AE96">
        <v>0</v>
      </c>
      <c r="AF96">
        <v>11.63</v>
      </c>
      <c r="AG96">
        <v>100</v>
      </c>
      <c r="AH96">
        <v>0</v>
      </c>
      <c r="AI96">
        <v>0</v>
      </c>
      <c r="AJ96">
        <v>0.41</v>
      </c>
      <c r="AK96">
        <v>17.18</v>
      </c>
      <c r="AL96">
        <v>0.26</v>
      </c>
      <c r="AM96">
        <v>6.73</v>
      </c>
      <c r="AN96">
        <v>0.33</v>
      </c>
      <c r="AO96">
        <v>0</v>
      </c>
      <c r="AP96">
        <v>0.39</v>
      </c>
      <c r="AQ96">
        <v>0.53</v>
      </c>
      <c r="AR96">
        <v>0.19</v>
      </c>
      <c r="AS96">
        <v>0</v>
      </c>
      <c r="AT96">
        <v>0</v>
      </c>
      <c r="AU96">
        <v>0</v>
      </c>
      <c r="AV96">
        <v>0.34</v>
      </c>
      <c r="AW96">
        <v>0.3</v>
      </c>
      <c r="AX96">
        <v>51.25</v>
      </c>
      <c r="AY96">
        <v>0</v>
      </c>
      <c r="AZ96">
        <v>0</v>
      </c>
      <c r="BA96">
        <v>0.56000000000000005</v>
      </c>
      <c r="BB96">
        <v>50</v>
      </c>
      <c r="BC96">
        <v>0</v>
      </c>
      <c r="BD96">
        <v>2.48</v>
      </c>
      <c r="BE96">
        <v>0</v>
      </c>
    </row>
    <row r="97" spans="1:133">
      <c r="G97" t="s">
        <v>139</v>
      </c>
      <c r="H97" s="115">
        <v>2.5700000000000003</v>
      </c>
      <c r="I97" s="88">
        <v>0.33</v>
      </c>
      <c r="J97" s="88">
        <v>2.89</v>
      </c>
      <c r="K97" s="88">
        <v>0</v>
      </c>
      <c r="L97" s="88">
        <v>6.73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60</v>
      </c>
      <c r="Y97">
        <v>0</v>
      </c>
      <c r="Z97">
        <v>53.34</v>
      </c>
      <c r="AA97">
        <v>100</v>
      </c>
      <c r="AB97">
        <v>30</v>
      </c>
      <c r="AC97">
        <v>0</v>
      </c>
      <c r="AD97">
        <v>75</v>
      </c>
      <c r="AE97">
        <v>0</v>
      </c>
      <c r="AF97">
        <v>11.63</v>
      </c>
      <c r="AG97">
        <v>100</v>
      </c>
      <c r="AH97">
        <v>0</v>
      </c>
      <c r="AI97">
        <v>0</v>
      </c>
      <c r="AJ97">
        <v>0.41</v>
      </c>
      <c r="AK97">
        <v>17.18</v>
      </c>
      <c r="AL97">
        <v>0.26</v>
      </c>
      <c r="AM97">
        <v>6.73</v>
      </c>
      <c r="AN97">
        <v>0.33</v>
      </c>
      <c r="AO97">
        <v>0</v>
      </c>
      <c r="AP97">
        <v>0.39</v>
      </c>
      <c r="AQ97">
        <v>0.53</v>
      </c>
      <c r="AR97">
        <v>0.19</v>
      </c>
      <c r="AS97">
        <v>0</v>
      </c>
      <c r="AT97">
        <v>0</v>
      </c>
      <c r="AU97">
        <v>0</v>
      </c>
      <c r="AV97">
        <v>0.34</v>
      </c>
      <c r="AW97">
        <v>0.3</v>
      </c>
      <c r="AX97">
        <v>51.25</v>
      </c>
      <c r="AY97">
        <v>0</v>
      </c>
      <c r="AZ97">
        <v>0</v>
      </c>
      <c r="BA97">
        <v>0.56000000000000005</v>
      </c>
      <c r="BB97">
        <v>50</v>
      </c>
      <c r="BC97">
        <v>0</v>
      </c>
      <c r="BD97">
        <v>2.48</v>
      </c>
      <c r="BE97">
        <v>0</v>
      </c>
    </row>
    <row r="98" spans="1:133">
      <c r="G98" t="s">
        <v>140</v>
      </c>
      <c r="H98" s="115">
        <v>2.5700000000000003</v>
      </c>
      <c r="I98" s="88">
        <v>0.33</v>
      </c>
      <c r="J98" s="88">
        <v>2.89</v>
      </c>
      <c r="K98" s="88">
        <v>0</v>
      </c>
      <c r="L98" s="88">
        <v>6.73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60</v>
      </c>
      <c r="Y98">
        <v>0</v>
      </c>
      <c r="Z98">
        <v>53.34</v>
      </c>
      <c r="AA98">
        <v>100</v>
      </c>
      <c r="AB98">
        <v>30</v>
      </c>
      <c r="AC98">
        <v>0</v>
      </c>
      <c r="AD98">
        <v>75</v>
      </c>
      <c r="AE98">
        <v>0</v>
      </c>
      <c r="AF98">
        <v>11.63</v>
      </c>
      <c r="AG98">
        <v>100</v>
      </c>
      <c r="AH98">
        <v>0</v>
      </c>
      <c r="AI98">
        <v>0</v>
      </c>
      <c r="AJ98">
        <v>0.41</v>
      </c>
      <c r="AK98">
        <v>17.18</v>
      </c>
      <c r="AL98">
        <v>0.26</v>
      </c>
      <c r="AM98">
        <v>6.73</v>
      </c>
      <c r="AN98">
        <v>0.33</v>
      </c>
      <c r="AO98">
        <v>0</v>
      </c>
      <c r="AP98">
        <v>0.39</v>
      </c>
      <c r="AQ98">
        <v>0.53</v>
      </c>
      <c r="AR98">
        <v>0.19</v>
      </c>
      <c r="AS98">
        <v>0</v>
      </c>
      <c r="AT98">
        <v>0</v>
      </c>
      <c r="AU98">
        <v>0</v>
      </c>
      <c r="AV98">
        <v>0.34</v>
      </c>
      <c r="AW98">
        <v>0.3</v>
      </c>
      <c r="AX98">
        <v>51.25</v>
      </c>
      <c r="AY98">
        <v>0</v>
      </c>
      <c r="AZ98">
        <v>0</v>
      </c>
      <c r="BA98">
        <v>0.56000000000000005</v>
      </c>
      <c r="BB98">
        <v>50</v>
      </c>
      <c r="BC98">
        <v>0</v>
      </c>
      <c r="BD98">
        <v>2.48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4.0928624999999998</v>
      </c>
      <c r="I99" s="111">
        <f t="shared" ref="I99:BU99" si="1">SUM(I3:I98)/4000</f>
        <v>1.4369299999999998</v>
      </c>
      <c r="J99" s="111">
        <f t="shared" si="1"/>
        <v>7.0829999999999907E-2</v>
      </c>
      <c r="K99" s="111">
        <f t="shared" si="1"/>
        <v>0</v>
      </c>
      <c r="L99" s="111">
        <f t="shared" si="1"/>
        <v>0.19269000000000011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</v>
      </c>
      <c r="X99">
        <f t="shared" si="1"/>
        <v>1.44</v>
      </c>
      <c r="Y99">
        <f t="shared" si="1"/>
        <v>0.4</v>
      </c>
      <c r="Z99">
        <f t="shared" si="1"/>
        <v>0.32004000000000005</v>
      </c>
      <c r="AA99">
        <f t="shared" si="1"/>
        <v>0.6</v>
      </c>
      <c r="AB99">
        <f t="shared" si="1"/>
        <v>0.72</v>
      </c>
      <c r="AC99">
        <f t="shared" si="1"/>
        <v>0.31167250000000002</v>
      </c>
      <c r="AD99">
        <f t="shared" si="1"/>
        <v>0.75</v>
      </c>
      <c r="AE99">
        <f t="shared" si="1"/>
        <v>0.46750999999999993</v>
      </c>
      <c r="AF99">
        <f t="shared" si="1"/>
        <v>0.27912000000000015</v>
      </c>
      <c r="AG99">
        <f t="shared" si="1"/>
        <v>2.4</v>
      </c>
      <c r="AH99">
        <f t="shared" si="1"/>
        <v>3.1170000000000003E-2</v>
      </c>
      <c r="AI99">
        <f t="shared" si="1"/>
        <v>1.0908499999999999</v>
      </c>
      <c r="AJ99">
        <f t="shared" si="1"/>
        <v>9.6899999999999799E-3</v>
      </c>
      <c r="AK99">
        <f t="shared" si="1"/>
        <v>0.41232000000000024</v>
      </c>
      <c r="AL99">
        <f t="shared" si="1"/>
        <v>5.9600000000000078E-3</v>
      </c>
      <c r="AM99">
        <f t="shared" si="1"/>
        <v>0.16152000000000022</v>
      </c>
      <c r="AN99">
        <f t="shared" si="1"/>
        <v>9.179999999999992E-3</v>
      </c>
      <c r="AO99">
        <f t="shared" si="1"/>
        <v>0.24244999999999978</v>
      </c>
      <c r="AP99">
        <f t="shared" si="1"/>
        <v>8.8099999999999914E-3</v>
      </c>
      <c r="AQ99">
        <f t="shared" si="1"/>
        <v>1.219999999999999E-2</v>
      </c>
      <c r="AR99">
        <f t="shared" si="1"/>
        <v>4.2799999999999991E-3</v>
      </c>
      <c r="AS99">
        <f t="shared" si="1"/>
        <v>0.10236999999999997</v>
      </c>
      <c r="AT99">
        <f t="shared" si="1"/>
        <v>0.5461975</v>
      </c>
      <c r="AU99">
        <f t="shared" si="1"/>
        <v>1.5785274999999996</v>
      </c>
      <c r="AV99">
        <f t="shared" si="1"/>
        <v>9.480000000000011E-3</v>
      </c>
      <c r="AW99">
        <f t="shared" si="1"/>
        <v>6.8099999999999966E-3</v>
      </c>
      <c r="AX99">
        <f t="shared" si="1"/>
        <v>1.23</v>
      </c>
      <c r="AY99">
        <f t="shared" si="1"/>
        <v>0.17498000000000005</v>
      </c>
      <c r="AZ99">
        <f t="shared" si="1"/>
        <v>0.94555499999999959</v>
      </c>
      <c r="BA99">
        <f t="shared" si="1"/>
        <v>1.2960000000000018E-2</v>
      </c>
      <c r="BB99">
        <f t="shared" si="1"/>
        <v>1.2</v>
      </c>
      <c r="BC99">
        <f t="shared" si="1"/>
        <v>2.4493199999999997</v>
      </c>
      <c r="BD99">
        <f t="shared" si="1"/>
        <v>6.1139999999999875E-2</v>
      </c>
      <c r="BE99">
        <f t="shared" si="1"/>
        <v>0.87480000000000069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54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7.69</v>
      </c>
      <c r="M3" s="114">
        <v>1.83</v>
      </c>
      <c r="N3" s="113">
        <v>-75</v>
      </c>
      <c r="O3" s="95">
        <v>0</v>
      </c>
      <c r="P3" s="95">
        <v>-30</v>
      </c>
      <c r="Q3" s="95">
        <v>-10</v>
      </c>
      <c r="R3" s="95">
        <v>0</v>
      </c>
      <c r="S3" s="114">
        <v>0</v>
      </c>
      <c r="U3" s="115"/>
      <c r="V3" s="116"/>
      <c r="W3">
        <v>-75</v>
      </c>
      <c r="X3">
        <v>0</v>
      </c>
      <c r="Y3">
        <v>7.69</v>
      </c>
      <c r="Z3">
        <v>-10</v>
      </c>
      <c r="AA3">
        <v>1.83</v>
      </c>
      <c r="AB3">
        <v>-30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7.69</v>
      </c>
      <c r="M4" s="116">
        <v>0</v>
      </c>
      <c r="N4" s="115">
        <v>-70</v>
      </c>
      <c r="O4" s="88">
        <v>-10</v>
      </c>
      <c r="P4" s="88">
        <v>-20</v>
      </c>
      <c r="Q4" s="88">
        <v>-10</v>
      </c>
      <c r="R4" s="88">
        <v>0</v>
      </c>
      <c r="S4" s="116">
        <v>0</v>
      </c>
      <c r="U4" s="115"/>
      <c r="V4" s="116"/>
      <c r="W4">
        <v>-70</v>
      </c>
      <c r="X4">
        <v>-10</v>
      </c>
      <c r="Y4">
        <v>7.69</v>
      </c>
      <c r="Z4">
        <v>-10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7.4</v>
      </c>
      <c r="M5" s="116">
        <v>1.54</v>
      </c>
      <c r="N5" s="115">
        <v>-49</v>
      </c>
      <c r="O5" s="88">
        <v>-25</v>
      </c>
      <c r="P5" s="88">
        <v>0</v>
      </c>
      <c r="Q5" s="88">
        <v>-15</v>
      </c>
      <c r="R5" s="88">
        <v>0</v>
      </c>
      <c r="S5" s="116">
        <v>0</v>
      </c>
      <c r="U5" s="115"/>
      <c r="V5" s="116"/>
      <c r="W5">
        <v>-49</v>
      </c>
      <c r="X5">
        <v>-25</v>
      </c>
      <c r="Y5">
        <v>7.4</v>
      </c>
      <c r="Z5">
        <v>-15</v>
      </c>
      <c r="AA5">
        <v>1.54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7.21</v>
      </c>
      <c r="M6" s="116">
        <v>1.83</v>
      </c>
      <c r="N6" s="115">
        <v>-78</v>
      </c>
      <c r="O6" s="88">
        <v>-62</v>
      </c>
      <c r="P6" s="88">
        <v>0</v>
      </c>
      <c r="Q6" s="88">
        <v>-15</v>
      </c>
      <c r="R6" s="88">
        <v>0</v>
      </c>
      <c r="S6" s="116">
        <v>0</v>
      </c>
      <c r="U6" s="115"/>
      <c r="V6" s="116"/>
      <c r="W6">
        <v>-78</v>
      </c>
      <c r="X6">
        <v>-62</v>
      </c>
      <c r="Y6">
        <v>7.21</v>
      </c>
      <c r="Z6">
        <v>-15</v>
      </c>
      <c r="AA6">
        <v>1.83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5.76</v>
      </c>
      <c r="M7" s="116">
        <v>1.83</v>
      </c>
      <c r="N7" s="115">
        <v>-117</v>
      </c>
      <c r="O7" s="88">
        <v>-65</v>
      </c>
      <c r="P7" s="88">
        <v>0</v>
      </c>
      <c r="Q7" s="88">
        <v>-15</v>
      </c>
      <c r="R7" s="88">
        <v>0</v>
      </c>
      <c r="S7" s="116">
        <v>0</v>
      </c>
      <c r="U7" s="115"/>
      <c r="V7" s="116"/>
      <c r="W7">
        <v>-117</v>
      </c>
      <c r="X7">
        <v>-65</v>
      </c>
      <c r="Y7">
        <v>5.76</v>
      </c>
      <c r="Z7">
        <v>-15</v>
      </c>
      <c r="AA7">
        <v>1.83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5.77</v>
      </c>
      <c r="M8" s="116">
        <v>1.25</v>
      </c>
      <c r="N8" s="115">
        <v>-119</v>
      </c>
      <c r="O8" s="88">
        <v>-60</v>
      </c>
      <c r="P8" s="88">
        <v>0</v>
      </c>
      <c r="Q8" s="88">
        <v>-15</v>
      </c>
      <c r="R8" s="88">
        <v>0</v>
      </c>
      <c r="S8" s="116">
        <v>0</v>
      </c>
      <c r="U8" s="115"/>
      <c r="V8" s="116"/>
      <c r="W8">
        <v>-119</v>
      </c>
      <c r="X8">
        <v>-60</v>
      </c>
      <c r="Y8">
        <v>5.77</v>
      </c>
      <c r="Z8">
        <v>-15</v>
      </c>
      <c r="AA8">
        <v>1.25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4.5199999999999996</v>
      </c>
      <c r="M9" s="116">
        <v>0</v>
      </c>
      <c r="N9" s="115">
        <v>-62</v>
      </c>
      <c r="O9" s="88">
        <v>-85</v>
      </c>
      <c r="P9" s="88">
        <v>-20</v>
      </c>
      <c r="Q9" s="88">
        <v>-15</v>
      </c>
      <c r="R9" s="88">
        <v>0</v>
      </c>
      <c r="S9" s="116">
        <v>0</v>
      </c>
      <c r="U9" s="115"/>
      <c r="V9" s="116"/>
      <c r="W9">
        <v>-62</v>
      </c>
      <c r="X9">
        <v>-85</v>
      </c>
      <c r="Y9">
        <v>4.5199999999999996</v>
      </c>
      <c r="Z9">
        <v>-15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4.5199999999999996</v>
      </c>
      <c r="M10" s="116">
        <v>0</v>
      </c>
      <c r="N10" s="115">
        <v>-61</v>
      </c>
      <c r="O10" s="88">
        <v>-85</v>
      </c>
      <c r="P10" s="88">
        <v>-20</v>
      </c>
      <c r="Q10" s="88">
        <v>-15</v>
      </c>
      <c r="R10" s="88">
        <v>0</v>
      </c>
      <c r="S10" s="116">
        <v>0</v>
      </c>
      <c r="U10" s="115"/>
      <c r="V10" s="116"/>
      <c r="W10">
        <v>-61</v>
      </c>
      <c r="X10">
        <v>-85</v>
      </c>
      <c r="Y10">
        <v>4.5199999999999996</v>
      </c>
      <c r="Z10">
        <v>-15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4.33</v>
      </c>
      <c r="M11" s="116">
        <v>0</v>
      </c>
      <c r="N11" s="115">
        <v>-50</v>
      </c>
      <c r="O11" s="88">
        <v>-62</v>
      </c>
      <c r="P11" s="88">
        <v>-35</v>
      </c>
      <c r="Q11" s="88">
        <v>-15</v>
      </c>
      <c r="R11" s="88">
        <v>0</v>
      </c>
      <c r="S11" s="116">
        <v>0</v>
      </c>
      <c r="U11" s="115"/>
      <c r="V11" s="116"/>
      <c r="W11">
        <v>-50</v>
      </c>
      <c r="X11">
        <v>-62</v>
      </c>
      <c r="Y11">
        <v>4.33</v>
      </c>
      <c r="Z11">
        <v>-15</v>
      </c>
      <c r="AA11">
        <v>0</v>
      </c>
      <c r="AB11">
        <v>-35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4.33</v>
      </c>
      <c r="M12" s="116">
        <v>0</v>
      </c>
      <c r="N12" s="115">
        <v>-51</v>
      </c>
      <c r="O12" s="88">
        <v>-63</v>
      </c>
      <c r="P12" s="88">
        <v>-60</v>
      </c>
      <c r="Q12" s="88">
        <v>-15</v>
      </c>
      <c r="R12" s="88">
        <v>0</v>
      </c>
      <c r="S12" s="116">
        <v>0</v>
      </c>
      <c r="U12" s="115"/>
      <c r="V12" s="116"/>
      <c r="W12">
        <v>-51</v>
      </c>
      <c r="X12">
        <v>-63</v>
      </c>
      <c r="Y12">
        <v>4.33</v>
      </c>
      <c r="Z12">
        <v>-15</v>
      </c>
      <c r="AA12">
        <v>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4.33</v>
      </c>
      <c r="M13" s="116">
        <v>0</v>
      </c>
      <c r="N13" s="115">
        <v>0</v>
      </c>
      <c r="O13" s="88">
        <v>-72</v>
      </c>
      <c r="P13" s="88">
        <v>-70</v>
      </c>
      <c r="Q13" s="88">
        <v>-15</v>
      </c>
      <c r="R13" s="88">
        <v>0</v>
      </c>
      <c r="S13" s="116">
        <v>0</v>
      </c>
      <c r="U13" s="115"/>
      <c r="V13" s="116"/>
      <c r="W13">
        <v>0</v>
      </c>
      <c r="X13">
        <v>-72</v>
      </c>
      <c r="Y13">
        <v>4.33</v>
      </c>
      <c r="Z13">
        <v>-15</v>
      </c>
      <c r="AA13">
        <v>0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4.32</v>
      </c>
      <c r="M14" s="116">
        <v>1.83</v>
      </c>
      <c r="N14" s="115">
        <v>0</v>
      </c>
      <c r="O14" s="88">
        <v>-80</v>
      </c>
      <c r="P14" s="88">
        <v>-70</v>
      </c>
      <c r="Q14" s="88">
        <v>-15</v>
      </c>
      <c r="R14" s="88">
        <v>0</v>
      </c>
      <c r="S14" s="116">
        <v>0</v>
      </c>
      <c r="U14" s="115"/>
      <c r="V14" s="116"/>
      <c r="W14">
        <v>0</v>
      </c>
      <c r="X14">
        <v>-80</v>
      </c>
      <c r="Y14">
        <v>4.32</v>
      </c>
      <c r="Z14">
        <v>-15</v>
      </c>
      <c r="AA14">
        <v>1.83</v>
      </c>
      <c r="AB14">
        <v>-70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4.32</v>
      </c>
      <c r="M15" s="116">
        <v>1.83</v>
      </c>
      <c r="N15" s="115">
        <v>-40</v>
      </c>
      <c r="O15" s="88">
        <v>-66</v>
      </c>
      <c r="P15" s="88">
        <v>-70</v>
      </c>
      <c r="Q15" s="88">
        <v>-15</v>
      </c>
      <c r="R15" s="88">
        <v>0</v>
      </c>
      <c r="S15" s="116">
        <v>0</v>
      </c>
      <c r="U15" s="115"/>
      <c r="V15" s="116"/>
      <c r="W15">
        <v>-40</v>
      </c>
      <c r="X15">
        <v>-66</v>
      </c>
      <c r="Y15">
        <v>4.32</v>
      </c>
      <c r="Z15">
        <v>-15</v>
      </c>
      <c r="AA15">
        <v>1.83</v>
      </c>
      <c r="AB15">
        <v>-70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4.32</v>
      </c>
      <c r="M16" s="116">
        <v>1.83</v>
      </c>
      <c r="N16" s="115">
        <v>-44</v>
      </c>
      <c r="O16" s="88">
        <v>-64</v>
      </c>
      <c r="P16" s="88">
        <v>-70</v>
      </c>
      <c r="Q16" s="88">
        <v>-15</v>
      </c>
      <c r="R16" s="88">
        <v>0</v>
      </c>
      <c r="S16" s="116">
        <v>0</v>
      </c>
      <c r="U16" s="115"/>
      <c r="V16" s="116"/>
      <c r="W16">
        <v>-44</v>
      </c>
      <c r="X16">
        <v>-64</v>
      </c>
      <c r="Y16">
        <v>4.32</v>
      </c>
      <c r="Z16">
        <v>-15</v>
      </c>
      <c r="AA16">
        <v>1.83</v>
      </c>
      <c r="AB16">
        <v>-70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</v>
      </c>
      <c r="M17" s="116">
        <v>1.83</v>
      </c>
      <c r="N17" s="115">
        <v>-44</v>
      </c>
      <c r="O17" s="88">
        <v>-51</v>
      </c>
      <c r="P17" s="88">
        <v>-50</v>
      </c>
      <c r="Q17" s="88">
        <v>-15</v>
      </c>
      <c r="R17" s="88">
        <v>0</v>
      </c>
      <c r="S17" s="116">
        <v>0</v>
      </c>
      <c r="U17" s="115"/>
      <c r="V17" s="116"/>
      <c r="W17">
        <v>-44</v>
      </c>
      <c r="X17">
        <v>-51</v>
      </c>
      <c r="Y17">
        <v>4.8</v>
      </c>
      <c r="Z17">
        <v>-15</v>
      </c>
      <c r="AA17">
        <v>1.83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5.29</v>
      </c>
      <c r="M18" s="116">
        <v>1.92</v>
      </c>
      <c r="N18" s="115">
        <v>-34</v>
      </c>
      <c r="O18" s="88">
        <v>-53</v>
      </c>
      <c r="P18" s="88">
        <v>-50</v>
      </c>
      <c r="Q18" s="88">
        <v>-15</v>
      </c>
      <c r="R18" s="88">
        <v>0</v>
      </c>
      <c r="S18" s="116">
        <v>0</v>
      </c>
      <c r="U18" s="115"/>
      <c r="V18" s="116"/>
      <c r="W18">
        <v>-34</v>
      </c>
      <c r="X18">
        <v>-53</v>
      </c>
      <c r="Y18">
        <v>5.29</v>
      </c>
      <c r="Z18">
        <v>-15</v>
      </c>
      <c r="AA18">
        <v>1.92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5.76</v>
      </c>
      <c r="M19" s="116">
        <v>1.83</v>
      </c>
      <c r="N19" s="115">
        <v>-70</v>
      </c>
      <c r="O19" s="88">
        <v>-38</v>
      </c>
      <c r="P19" s="88">
        <v>-60</v>
      </c>
      <c r="Q19" s="88">
        <v>-15</v>
      </c>
      <c r="R19" s="88">
        <v>0</v>
      </c>
      <c r="S19" s="116">
        <v>0</v>
      </c>
      <c r="U19" s="115"/>
      <c r="V19" s="116"/>
      <c r="W19">
        <v>-70</v>
      </c>
      <c r="X19">
        <v>-38</v>
      </c>
      <c r="Y19">
        <v>5.76</v>
      </c>
      <c r="Z19">
        <v>-15</v>
      </c>
      <c r="AA19">
        <v>1.83</v>
      </c>
      <c r="AB19">
        <v>-60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6.35</v>
      </c>
      <c r="M20" s="116">
        <v>1.92</v>
      </c>
      <c r="N20" s="115">
        <v>-68</v>
      </c>
      <c r="O20" s="88">
        <v>-38</v>
      </c>
      <c r="P20" s="88">
        <v>-10</v>
      </c>
      <c r="Q20" s="88">
        <v>-15</v>
      </c>
      <c r="R20" s="88">
        <v>0</v>
      </c>
      <c r="S20" s="116">
        <v>0</v>
      </c>
      <c r="U20" s="115"/>
      <c r="V20" s="116"/>
      <c r="W20">
        <v>-68</v>
      </c>
      <c r="X20">
        <v>-38</v>
      </c>
      <c r="Y20">
        <v>6.35</v>
      </c>
      <c r="Z20">
        <v>-15</v>
      </c>
      <c r="AA20">
        <v>1.92</v>
      </c>
      <c r="AB20">
        <v>-10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6.73</v>
      </c>
      <c r="M21" s="116">
        <v>1.92</v>
      </c>
      <c r="N21" s="115">
        <v>-74</v>
      </c>
      <c r="O21" s="88">
        <v>-20</v>
      </c>
      <c r="P21" s="88">
        <v>-20</v>
      </c>
      <c r="Q21" s="88">
        <v>-15</v>
      </c>
      <c r="R21" s="88">
        <v>0</v>
      </c>
      <c r="S21" s="116">
        <v>0</v>
      </c>
      <c r="U21" s="115"/>
      <c r="V21" s="116"/>
      <c r="W21">
        <v>-74</v>
      </c>
      <c r="X21">
        <v>-20</v>
      </c>
      <c r="Y21">
        <v>6.73</v>
      </c>
      <c r="Z21">
        <v>-15</v>
      </c>
      <c r="AA21">
        <v>1.92</v>
      </c>
      <c r="AB21">
        <v>-20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8.4499999999999993</v>
      </c>
      <c r="M22" s="116">
        <v>1.83</v>
      </c>
      <c r="N22" s="115">
        <v>-67</v>
      </c>
      <c r="O22" s="88">
        <v>-14</v>
      </c>
      <c r="P22" s="88">
        <v>-30</v>
      </c>
      <c r="Q22" s="88">
        <v>-15</v>
      </c>
      <c r="R22" s="88">
        <v>0</v>
      </c>
      <c r="S22" s="116">
        <v>0</v>
      </c>
      <c r="U22" s="115"/>
      <c r="V22" s="116"/>
      <c r="W22">
        <v>-67</v>
      </c>
      <c r="X22">
        <v>-14</v>
      </c>
      <c r="Y22">
        <v>8.4499999999999993</v>
      </c>
      <c r="Z22">
        <v>-15</v>
      </c>
      <c r="AA22">
        <v>1.83</v>
      </c>
      <c r="AB22">
        <v>-30</v>
      </c>
    </row>
    <row r="23" spans="7:28">
      <c r="G23" t="s">
        <v>65</v>
      </c>
      <c r="H23" s="115">
        <v>0</v>
      </c>
      <c r="I23" s="88">
        <v>26.91</v>
      </c>
      <c r="J23" s="88">
        <v>0</v>
      </c>
      <c r="K23" s="88">
        <v>0</v>
      </c>
      <c r="L23" s="88">
        <v>10.77</v>
      </c>
      <c r="M23" s="116">
        <v>1.92</v>
      </c>
      <c r="N23" s="115">
        <v>-18</v>
      </c>
      <c r="O23" s="88">
        <v>0</v>
      </c>
      <c r="P23" s="88">
        <v>-45</v>
      </c>
      <c r="Q23" s="88">
        <v>-15</v>
      </c>
      <c r="R23" s="88">
        <v>0</v>
      </c>
      <c r="S23" s="116">
        <v>0</v>
      </c>
      <c r="U23" s="115"/>
      <c r="V23" s="116"/>
      <c r="W23">
        <v>-18</v>
      </c>
      <c r="X23">
        <v>26.91</v>
      </c>
      <c r="Y23">
        <v>10.77</v>
      </c>
      <c r="Z23">
        <v>-15</v>
      </c>
      <c r="AA23">
        <v>1.92</v>
      </c>
      <c r="AB23">
        <v>-45</v>
      </c>
    </row>
    <row r="24" spans="7:28">
      <c r="G24" t="s">
        <v>66</v>
      </c>
      <c r="H24" s="115">
        <v>0</v>
      </c>
      <c r="I24" s="88">
        <v>71.13</v>
      </c>
      <c r="J24" s="88">
        <v>0</v>
      </c>
      <c r="K24" s="88">
        <v>0</v>
      </c>
      <c r="L24" s="88">
        <v>13.46</v>
      </c>
      <c r="M24" s="116">
        <v>1.92</v>
      </c>
      <c r="N24" s="115">
        <v>-15</v>
      </c>
      <c r="O24" s="88">
        <v>0</v>
      </c>
      <c r="P24" s="88">
        <v>-25</v>
      </c>
      <c r="Q24" s="88">
        <v>-15</v>
      </c>
      <c r="R24" s="88">
        <v>0</v>
      </c>
      <c r="S24" s="116">
        <v>0</v>
      </c>
      <c r="U24" s="115"/>
      <c r="V24" s="116"/>
      <c r="W24">
        <v>-15</v>
      </c>
      <c r="X24">
        <v>71.13</v>
      </c>
      <c r="Y24">
        <v>13.46</v>
      </c>
      <c r="Z24">
        <v>-15</v>
      </c>
      <c r="AA24">
        <v>1.92</v>
      </c>
      <c r="AB24">
        <v>-25</v>
      </c>
    </row>
    <row r="25" spans="7:28">
      <c r="G25" t="s">
        <v>67</v>
      </c>
      <c r="H25" s="115">
        <v>0</v>
      </c>
      <c r="I25" s="88">
        <v>74.02</v>
      </c>
      <c r="J25" s="88">
        <v>0</v>
      </c>
      <c r="K25" s="88">
        <v>0</v>
      </c>
      <c r="L25" s="88">
        <v>16.82</v>
      </c>
      <c r="M25" s="116">
        <v>1.92</v>
      </c>
      <c r="N25" s="115">
        <v>-17</v>
      </c>
      <c r="O25" s="88">
        <v>0</v>
      </c>
      <c r="P25" s="88">
        <v>-30</v>
      </c>
      <c r="Q25" s="88">
        <v>-15</v>
      </c>
      <c r="R25" s="88">
        <v>0</v>
      </c>
      <c r="S25" s="116">
        <v>0</v>
      </c>
      <c r="U25" s="115"/>
      <c r="V25" s="116"/>
      <c r="W25">
        <v>-17</v>
      </c>
      <c r="X25">
        <v>74.02</v>
      </c>
      <c r="Y25">
        <v>16.82</v>
      </c>
      <c r="Z25">
        <v>-15</v>
      </c>
      <c r="AA25">
        <v>1.92</v>
      </c>
      <c r="AB25">
        <v>-30</v>
      </c>
    </row>
    <row r="26" spans="7:28">
      <c r="G26" t="s">
        <v>68</v>
      </c>
      <c r="H26" s="115">
        <v>0</v>
      </c>
      <c r="I26" s="88">
        <v>63.44</v>
      </c>
      <c r="J26" s="88">
        <v>0</v>
      </c>
      <c r="K26" s="88">
        <v>0</v>
      </c>
      <c r="L26" s="88">
        <v>19.420000000000002</v>
      </c>
      <c r="M26" s="116">
        <v>1.92</v>
      </c>
      <c r="N26" s="115">
        <v>-13</v>
      </c>
      <c r="O26" s="88">
        <v>0</v>
      </c>
      <c r="P26" s="88">
        <v>-40</v>
      </c>
      <c r="Q26" s="88">
        <v>-10</v>
      </c>
      <c r="R26" s="88">
        <v>0</v>
      </c>
      <c r="S26" s="116">
        <v>0</v>
      </c>
      <c r="U26" s="115"/>
      <c r="V26" s="116"/>
      <c r="W26">
        <v>-13</v>
      </c>
      <c r="X26">
        <v>63.44</v>
      </c>
      <c r="Y26">
        <v>19.420000000000002</v>
      </c>
      <c r="Z26">
        <v>-10</v>
      </c>
      <c r="AA26">
        <v>1.92</v>
      </c>
      <c r="AB26">
        <v>-40</v>
      </c>
    </row>
    <row r="27" spans="7:28">
      <c r="G27" t="s">
        <v>69</v>
      </c>
      <c r="H27" s="115">
        <v>59.59</v>
      </c>
      <c r="I27" s="88">
        <v>52.87</v>
      </c>
      <c r="J27" s="88">
        <v>0</v>
      </c>
      <c r="K27" s="88">
        <v>0</v>
      </c>
      <c r="L27" s="88">
        <v>22.59</v>
      </c>
      <c r="M27" s="116">
        <v>1.92</v>
      </c>
      <c r="N27" s="115">
        <v>0</v>
      </c>
      <c r="O27" s="88">
        <v>0</v>
      </c>
      <c r="P27" s="88">
        <v>-50</v>
      </c>
      <c r="Q27" s="88">
        <v>0</v>
      </c>
      <c r="R27" s="88">
        <v>0</v>
      </c>
      <c r="S27" s="116">
        <v>0</v>
      </c>
      <c r="U27" s="115"/>
      <c r="V27" s="116"/>
      <c r="W27">
        <v>59.59</v>
      </c>
      <c r="X27">
        <v>52.87</v>
      </c>
      <c r="Y27">
        <v>22.59</v>
      </c>
      <c r="Z27">
        <v>0</v>
      </c>
      <c r="AA27">
        <v>1.92</v>
      </c>
      <c r="AB27">
        <v>-50</v>
      </c>
    </row>
    <row r="28" spans="7:28">
      <c r="G28" t="s">
        <v>70</v>
      </c>
      <c r="H28" s="115">
        <v>54.79</v>
      </c>
      <c r="I28" s="88">
        <v>48.06</v>
      </c>
      <c r="J28" s="88">
        <v>0</v>
      </c>
      <c r="K28" s="88">
        <v>0</v>
      </c>
      <c r="L28" s="88">
        <v>24.51</v>
      </c>
      <c r="M28" s="116">
        <v>1.73</v>
      </c>
      <c r="N28" s="115">
        <v>0</v>
      </c>
      <c r="O28" s="88">
        <v>0</v>
      </c>
      <c r="P28" s="88">
        <v>-70</v>
      </c>
      <c r="Q28" s="88">
        <v>0</v>
      </c>
      <c r="R28" s="88">
        <v>0</v>
      </c>
      <c r="S28" s="116">
        <v>0</v>
      </c>
      <c r="U28" s="115"/>
      <c r="V28" s="116"/>
      <c r="W28">
        <v>54.79</v>
      </c>
      <c r="X28">
        <v>48.06</v>
      </c>
      <c r="Y28">
        <v>24.51</v>
      </c>
      <c r="Z28">
        <v>0</v>
      </c>
      <c r="AA28">
        <v>1.73</v>
      </c>
      <c r="AB28">
        <v>-70</v>
      </c>
    </row>
    <row r="29" spans="7:28">
      <c r="G29" t="s">
        <v>71</v>
      </c>
      <c r="H29" s="115">
        <v>45.18</v>
      </c>
      <c r="I29" s="88">
        <v>76.900000000000006</v>
      </c>
      <c r="J29" s="88">
        <v>0</v>
      </c>
      <c r="K29" s="88">
        <v>0</v>
      </c>
      <c r="L29" s="88">
        <v>25.47</v>
      </c>
      <c r="M29" s="116">
        <v>1.92</v>
      </c>
      <c r="N29" s="115">
        <v>0</v>
      </c>
      <c r="O29" s="88">
        <v>0</v>
      </c>
      <c r="P29" s="88">
        <v>-30</v>
      </c>
      <c r="Q29" s="88">
        <v>0</v>
      </c>
      <c r="R29" s="88">
        <v>0</v>
      </c>
      <c r="S29" s="116">
        <v>0</v>
      </c>
      <c r="U29" s="115"/>
      <c r="V29" s="116"/>
      <c r="W29">
        <v>45.18</v>
      </c>
      <c r="X29">
        <v>76.900000000000006</v>
      </c>
      <c r="Y29">
        <v>25.47</v>
      </c>
      <c r="Z29">
        <v>0</v>
      </c>
      <c r="AA29">
        <v>1.92</v>
      </c>
      <c r="AB29">
        <v>-30</v>
      </c>
    </row>
    <row r="30" spans="7:28">
      <c r="G30" t="s">
        <v>72</v>
      </c>
      <c r="H30" s="115">
        <v>65.36</v>
      </c>
      <c r="I30" s="88">
        <v>38.450000000000003</v>
      </c>
      <c r="J30" s="88">
        <v>0</v>
      </c>
      <c r="K30" s="88">
        <v>0</v>
      </c>
      <c r="L30" s="88">
        <v>26.91</v>
      </c>
      <c r="M30" s="116">
        <v>1.73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/>
      <c r="V30" s="116"/>
      <c r="W30">
        <v>65.36</v>
      </c>
      <c r="X30">
        <v>38.450000000000003</v>
      </c>
      <c r="Y30">
        <v>26.91</v>
      </c>
      <c r="Z30">
        <v>0</v>
      </c>
      <c r="AA30">
        <v>1.73</v>
      </c>
      <c r="AB30">
        <v>-10</v>
      </c>
    </row>
    <row r="31" spans="7:28">
      <c r="G31" t="s">
        <v>73</v>
      </c>
      <c r="H31" s="115">
        <v>47.1</v>
      </c>
      <c r="I31" s="88">
        <v>113.43</v>
      </c>
      <c r="J31" s="88">
        <v>0</v>
      </c>
      <c r="K31" s="88">
        <v>0</v>
      </c>
      <c r="L31" s="88">
        <v>27.87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47.1</v>
      </c>
      <c r="X31">
        <v>113.43</v>
      </c>
      <c r="Y31">
        <v>27.87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14.42</v>
      </c>
      <c r="I32" s="88">
        <v>126.87</v>
      </c>
      <c r="J32" s="88">
        <v>0</v>
      </c>
      <c r="K32" s="88">
        <v>0</v>
      </c>
      <c r="L32" s="88">
        <v>29.32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14.42</v>
      </c>
      <c r="X32">
        <v>126.87</v>
      </c>
      <c r="Y32">
        <v>29.32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100.92</v>
      </c>
      <c r="J33" s="88">
        <v>0</v>
      </c>
      <c r="K33" s="88">
        <v>0</v>
      </c>
      <c r="L33" s="88">
        <v>29.32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100.92</v>
      </c>
      <c r="Y33">
        <v>29.32</v>
      </c>
      <c r="Z33">
        <v>0</v>
      </c>
      <c r="AA33">
        <v>0</v>
      </c>
      <c r="AB33">
        <v>-20</v>
      </c>
    </row>
    <row r="34" spans="7:28">
      <c r="G34" t="s">
        <v>76</v>
      </c>
      <c r="H34" s="115">
        <v>17.3</v>
      </c>
      <c r="I34" s="88">
        <v>97.08</v>
      </c>
      <c r="J34" s="88">
        <v>0</v>
      </c>
      <c r="K34" s="88">
        <v>0</v>
      </c>
      <c r="L34" s="88">
        <v>28.84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17.3</v>
      </c>
      <c r="X34">
        <v>97.08</v>
      </c>
      <c r="Y34">
        <v>28.84</v>
      </c>
      <c r="Z34">
        <v>0</v>
      </c>
      <c r="AA34">
        <v>0</v>
      </c>
      <c r="AB34">
        <v>-20</v>
      </c>
    </row>
    <row r="35" spans="7:28">
      <c r="G35" t="s">
        <v>77</v>
      </c>
      <c r="H35" s="115">
        <v>0</v>
      </c>
      <c r="I35" s="88">
        <v>78.819999999999993</v>
      </c>
      <c r="J35" s="88">
        <v>0</v>
      </c>
      <c r="K35" s="88">
        <v>0</v>
      </c>
      <c r="L35" s="88">
        <v>27.87</v>
      </c>
      <c r="M35" s="116">
        <v>0</v>
      </c>
      <c r="N35" s="115">
        <v>-9</v>
      </c>
      <c r="O35" s="88">
        <v>0</v>
      </c>
      <c r="P35" s="88">
        <v>-30</v>
      </c>
      <c r="Q35" s="88">
        <v>0</v>
      </c>
      <c r="R35" s="88">
        <v>0</v>
      </c>
      <c r="S35" s="116">
        <v>0</v>
      </c>
      <c r="U35" s="115"/>
      <c r="V35" s="116"/>
      <c r="W35">
        <v>-9</v>
      </c>
      <c r="X35">
        <v>78.819999999999993</v>
      </c>
      <c r="Y35">
        <v>27.87</v>
      </c>
      <c r="Z35">
        <v>0</v>
      </c>
      <c r="AA35">
        <v>0</v>
      </c>
      <c r="AB35">
        <v>-30</v>
      </c>
    </row>
    <row r="36" spans="7:28">
      <c r="G36" t="s">
        <v>78</v>
      </c>
      <c r="H36" s="115">
        <v>0</v>
      </c>
      <c r="I36" s="88">
        <v>69.209999999999994</v>
      </c>
      <c r="J36" s="88">
        <v>0</v>
      </c>
      <c r="K36" s="88">
        <v>0</v>
      </c>
      <c r="L36" s="88">
        <v>27.87</v>
      </c>
      <c r="M36" s="116">
        <v>0</v>
      </c>
      <c r="N36" s="115">
        <v>-13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/>
      <c r="V36" s="116"/>
      <c r="W36">
        <v>-13</v>
      </c>
      <c r="X36">
        <v>69.209999999999994</v>
      </c>
      <c r="Y36">
        <v>27.87</v>
      </c>
      <c r="Z36">
        <v>0</v>
      </c>
      <c r="AA36">
        <v>0</v>
      </c>
      <c r="AB36">
        <v>-20</v>
      </c>
    </row>
    <row r="37" spans="7:28">
      <c r="G37" t="s">
        <v>79</v>
      </c>
      <c r="H37" s="115">
        <v>0</v>
      </c>
      <c r="I37" s="88">
        <v>78.819999999999993</v>
      </c>
      <c r="J37" s="88">
        <v>0</v>
      </c>
      <c r="K37" s="88">
        <v>0</v>
      </c>
      <c r="L37" s="88">
        <v>27.87</v>
      </c>
      <c r="M37" s="116">
        <v>0</v>
      </c>
      <c r="N37" s="115">
        <v>-45</v>
      </c>
      <c r="O37" s="88">
        <v>0</v>
      </c>
      <c r="P37" s="88">
        <v>-16</v>
      </c>
      <c r="Q37" s="88">
        <v>0</v>
      </c>
      <c r="R37" s="88">
        <v>0</v>
      </c>
      <c r="S37" s="116">
        <v>0</v>
      </c>
      <c r="U37" s="115"/>
      <c r="V37" s="116"/>
      <c r="W37">
        <v>-45</v>
      </c>
      <c r="X37">
        <v>78.819999999999993</v>
      </c>
      <c r="Y37">
        <v>27.87</v>
      </c>
      <c r="Z37">
        <v>0</v>
      </c>
      <c r="AA37">
        <v>0</v>
      </c>
      <c r="AB37">
        <v>-16</v>
      </c>
    </row>
    <row r="38" spans="7:28">
      <c r="G38" t="s">
        <v>80</v>
      </c>
      <c r="H38" s="115">
        <v>0</v>
      </c>
      <c r="I38" s="88">
        <v>56.71</v>
      </c>
      <c r="J38" s="88">
        <v>0</v>
      </c>
      <c r="K38" s="88">
        <v>0</v>
      </c>
      <c r="L38" s="88">
        <v>25.95</v>
      </c>
      <c r="M38" s="116">
        <v>0</v>
      </c>
      <c r="N38" s="115">
        <v>-61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/>
      <c r="V38" s="116"/>
      <c r="W38">
        <v>-61</v>
      </c>
      <c r="X38">
        <v>56.71</v>
      </c>
      <c r="Y38">
        <v>25.95</v>
      </c>
      <c r="Z38">
        <v>0</v>
      </c>
      <c r="AA38">
        <v>0</v>
      </c>
      <c r="AB38">
        <v>-30</v>
      </c>
    </row>
    <row r="39" spans="7:28">
      <c r="G39" t="s">
        <v>81</v>
      </c>
      <c r="H39" s="115">
        <v>0</v>
      </c>
      <c r="I39" s="88">
        <v>61.52</v>
      </c>
      <c r="J39" s="88">
        <v>0</v>
      </c>
      <c r="K39" s="88">
        <v>0</v>
      </c>
      <c r="L39" s="88">
        <v>25.95</v>
      </c>
      <c r="M39" s="116">
        <v>0</v>
      </c>
      <c r="N39" s="115">
        <v>-87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/>
      <c r="V39" s="116"/>
      <c r="W39">
        <v>-87</v>
      </c>
      <c r="X39">
        <v>61.52</v>
      </c>
      <c r="Y39">
        <v>25.95</v>
      </c>
      <c r="Z39">
        <v>0</v>
      </c>
      <c r="AA39">
        <v>0</v>
      </c>
      <c r="AB39">
        <v>-20</v>
      </c>
    </row>
    <row r="40" spans="7:28">
      <c r="G40" t="s">
        <v>82</v>
      </c>
      <c r="H40" s="115">
        <v>0</v>
      </c>
      <c r="I40" s="88">
        <v>58.63</v>
      </c>
      <c r="J40" s="88">
        <v>0</v>
      </c>
      <c r="K40" s="88">
        <v>0</v>
      </c>
      <c r="L40" s="88">
        <v>24.03</v>
      </c>
      <c r="M40" s="116">
        <v>0</v>
      </c>
      <c r="N40" s="115">
        <v>-53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/>
      <c r="V40" s="116"/>
      <c r="W40">
        <v>-53</v>
      </c>
      <c r="X40">
        <v>58.63</v>
      </c>
      <c r="Y40">
        <v>24.03</v>
      </c>
      <c r="Z40">
        <v>0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89.39</v>
      </c>
      <c r="J41" s="88">
        <v>0</v>
      </c>
      <c r="K41" s="88">
        <v>0</v>
      </c>
      <c r="L41" s="88">
        <v>23.07</v>
      </c>
      <c r="M41" s="116">
        <v>0</v>
      </c>
      <c r="N41" s="115">
        <v>-47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-47</v>
      </c>
      <c r="X41">
        <v>89.39</v>
      </c>
      <c r="Y41">
        <v>23.07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91.31</v>
      </c>
      <c r="J42" s="88">
        <v>0</v>
      </c>
      <c r="K42" s="88">
        <v>0</v>
      </c>
      <c r="L42" s="88">
        <v>23.07</v>
      </c>
      <c r="M42" s="116">
        <v>0</v>
      </c>
      <c r="N42" s="115">
        <v>-50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-50</v>
      </c>
      <c r="X42">
        <v>91.31</v>
      </c>
      <c r="Y42">
        <v>23.07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59.59</v>
      </c>
      <c r="J43" s="88">
        <v>0</v>
      </c>
      <c r="K43" s="88">
        <v>0</v>
      </c>
      <c r="L43" s="88">
        <v>22.59</v>
      </c>
      <c r="M43" s="116">
        <v>0</v>
      </c>
      <c r="N43" s="115">
        <v>-95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-95</v>
      </c>
      <c r="X43">
        <v>59.59</v>
      </c>
      <c r="Y43">
        <v>22.59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66.319999999999993</v>
      </c>
      <c r="J44" s="88">
        <v>0</v>
      </c>
      <c r="K44" s="88">
        <v>0</v>
      </c>
      <c r="L44" s="88">
        <v>20.190000000000001</v>
      </c>
      <c r="M44" s="116">
        <v>0</v>
      </c>
      <c r="N44" s="115">
        <v>-74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-74</v>
      </c>
      <c r="X44">
        <v>66.319999999999993</v>
      </c>
      <c r="Y44">
        <v>20.190000000000001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54.78</v>
      </c>
      <c r="J45" s="88">
        <v>0</v>
      </c>
      <c r="K45" s="88">
        <v>0</v>
      </c>
      <c r="L45" s="88">
        <v>20.190000000000001</v>
      </c>
      <c r="M45" s="116">
        <v>0</v>
      </c>
      <c r="N45" s="115">
        <v>-60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-60</v>
      </c>
      <c r="X45">
        <v>54.78</v>
      </c>
      <c r="Y45">
        <v>20.190000000000001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65.36</v>
      </c>
      <c r="J46" s="88">
        <v>0</v>
      </c>
      <c r="K46" s="88">
        <v>0</v>
      </c>
      <c r="L46" s="88">
        <v>20.190000000000001</v>
      </c>
      <c r="M46" s="116">
        <v>0</v>
      </c>
      <c r="N46" s="115">
        <v>-34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-34</v>
      </c>
      <c r="X46">
        <v>65.36</v>
      </c>
      <c r="Y46">
        <v>20.190000000000001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41.34</v>
      </c>
      <c r="J47" s="88">
        <v>0</v>
      </c>
      <c r="K47" s="88">
        <v>0</v>
      </c>
      <c r="L47" s="88">
        <v>19.22</v>
      </c>
      <c r="M47" s="116">
        <v>0</v>
      </c>
      <c r="N47" s="115">
        <v>-76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/>
      <c r="V47" s="116"/>
      <c r="W47">
        <v>-76</v>
      </c>
      <c r="X47">
        <v>41.34</v>
      </c>
      <c r="Y47">
        <v>19.22</v>
      </c>
      <c r="Z47">
        <v>0</v>
      </c>
      <c r="AA47">
        <v>0</v>
      </c>
      <c r="AB47">
        <v>-30</v>
      </c>
    </row>
    <row r="48" spans="7:28">
      <c r="G48" t="s">
        <v>90</v>
      </c>
      <c r="H48" s="115">
        <v>0</v>
      </c>
      <c r="I48" s="88">
        <v>40.369999999999997</v>
      </c>
      <c r="J48" s="88">
        <v>0</v>
      </c>
      <c r="K48" s="88">
        <v>0</v>
      </c>
      <c r="L48" s="88">
        <v>16.34</v>
      </c>
      <c r="M48" s="116">
        <v>0</v>
      </c>
      <c r="N48" s="115">
        <v>-76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/>
      <c r="V48" s="116"/>
      <c r="W48">
        <v>-76</v>
      </c>
      <c r="X48">
        <v>40.369999999999997</v>
      </c>
      <c r="Y48">
        <v>16.34</v>
      </c>
      <c r="Z48">
        <v>0</v>
      </c>
      <c r="AA48">
        <v>0</v>
      </c>
      <c r="AB48">
        <v>-25</v>
      </c>
    </row>
    <row r="49" spans="7:28">
      <c r="G49" t="s">
        <v>91</v>
      </c>
      <c r="H49" s="115">
        <v>0</v>
      </c>
      <c r="I49" s="88">
        <v>42.29</v>
      </c>
      <c r="J49" s="88">
        <v>0</v>
      </c>
      <c r="K49" s="88">
        <v>0</v>
      </c>
      <c r="L49" s="88">
        <v>14.9</v>
      </c>
      <c r="M49" s="116">
        <v>0</v>
      </c>
      <c r="N49" s="115">
        <v>-73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/>
      <c r="V49" s="116"/>
      <c r="W49">
        <v>-73</v>
      </c>
      <c r="X49">
        <v>42.29</v>
      </c>
      <c r="Y49">
        <v>14.9</v>
      </c>
      <c r="Z49">
        <v>0</v>
      </c>
      <c r="AA49">
        <v>0</v>
      </c>
      <c r="AB49">
        <v>-15</v>
      </c>
    </row>
    <row r="50" spans="7:28">
      <c r="G50" t="s">
        <v>92</v>
      </c>
      <c r="H50" s="115">
        <v>0</v>
      </c>
      <c r="I50" s="88">
        <v>38.450000000000003</v>
      </c>
      <c r="J50" s="88">
        <v>0</v>
      </c>
      <c r="K50" s="88">
        <v>0</v>
      </c>
      <c r="L50" s="88">
        <v>14.42</v>
      </c>
      <c r="M50" s="116">
        <v>0</v>
      </c>
      <c r="N50" s="115">
        <v>-77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/>
      <c r="V50" s="116"/>
      <c r="W50">
        <v>-77</v>
      </c>
      <c r="X50">
        <v>38.450000000000003</v>
      </c>
      <c r="Y50">
        <v>14.42</v>
      </c>
      <c r="Z50">
        <v>0</v>
      </c>
      <c r="AA50">
        <v>0</v>
      </c>
      <c r="AB50">
        <v>-20</v>
      </c>
    </row>
    <row r="51" spans="7:28">
      <c r="G51" t="s">
        <v>93</v>
      </c>
      <c r="H51" s="115">
        <v>0</v>
      </c>
      <c r="I51" s="88">
        <v>10.57</v>
      </c>
      <c r="J51" s="88">
        <v>0</v>
      </c>
      <c r="K51" s="88">
        <v>0</v>
      </c>
      <c r="L51" s="88">
        <v>8.65</v>
      </c>
      <c r="M51" s="116">
        <v>0</v>
      </c>
      <c r="N51" s="115">
        <v>-80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/>
      <c r="V51" s="116"/>
      <c r="W51">
        <v>-80</v>
      </c>
      <c r="X51">
        <v>10.57</v>
      </c>
      <c r="Y51">
        <v>8.65</v>
      </c>
      <c r="Z51">
        <v>0</v>
      </c>
      <c r="AA51">
        <v>0</v>
      </c>
      <c r="AB51">
        <v>-15</v>
      </c>
    </row>
    <row r="52" spans="7:28">
      <c r="G52" t="s">
        <v>94</v>
      </c>
      <c r="H52" s="115">
        <v>0</v>
      </c>
      <c r="I52" s="88">
        <v>10.57</v>
      </c>
      <c r="J52" s="88">
        <v>0</v>
      </c>
      <c r="K52" s="88">
        <v>0</v>
      </c>
      <c r="L52" s="88">
        <v>7.69</v>
      </c>
      <c r="M52" s="116">
        <v>0</v>
      </c>
      <c r="N52" s="115">
        <v>-79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/>
      <c r="V52" s="116"/>
      <c r="W52">
        <v>-79</v>
      </c>
      <c r="X52">
        <v>10.57</v>
      </c>
      <c r="Y52">
        <v>7.69</v>
      </c>
      <c r="Z52">
        <v>0</v>
      </c>
      <c r="AA52">
        <v>0</v>
      </c>
      <c r="AB52">
        <v>-15</v>
      </c>
    </row>
    <row r="53" spans="7:28">
      <c r="G53" t="s">
        <v>95</v>
      </c>
      <c r="H53" s="115">
        <v>0</v>
      </c>
      <c r="I53" s="88">
        <v>12.5</v>
      </c>
      <c r="J53" s="88">
        <v>14.41</v>
      </c>
      <c r="K53" s="88">
        <v>0</v>
      </c>
      <c r="L53" s="88">
        <v>7.69</v>
      </c>
      <c r="M53" s="116">
        <v>0</v>
      </c>
      <c r="N53" s="115">
        <v>-65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-65</v>
      </c>
      <c r="X53">
        <v>12.5</v>
      </c>
      <c r="Y53">
        <v>7.69</v>
      </c>
      <c r="Z53">
        <v>0</v>
      </c>
      <c r="AA53">
        <v>0</v>
      </c>
      <c r="AB53">
        <v>14.41</v>
      </c>
    </row>
    <row r="54" spans="7:28">
      <c r="G54" t="s">
        <v>96</v>
      </c>
      <c r="H54" s="115">
        <v>0</v>
      </c>
      <c r="I54" s="88">
        <v>0</v>
      </c>
      <c r="J54" s="88">
        <v>28.83</v>
      </c>
      <c r="K54" s="88">
        <v>0</v>
      </c>
      <c r="L54" s="88">
        <v>6.73</v>
      </c>
      <c r="M54" s="116">
        <v>0</v>
      </c>
      <c r="N54" s="115">
        <v>-63</v>
      </c>
      <c r="O54" s="88">
        <v>-9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-63</v>
      </c>
      <c r="X54">
        <v>-9</v>
      </c>
      <c r="Y54">
        <v>6.73</v>
      </c>
      <c r="Z54">
        <v>0</v>
      </c>
      <c r="AA54">
        <v>0</v>
      </c>
      <c r="AB54">
        <v>28.83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7.69</v>
      </c>
      <c r="M55" s="116">
        <v>0</v>
      </c>
      <c r="N55" s="115">
        <v>-12</v>
      </c>
      <c r="O55" s="88">
        <v>-10</v>
      </c>
      <c r="P55" s="88">
        <v>-35</v>
      </c>
      <c r="Q55" s="88">
        <v>0</v>
      </c>
      <c r="R55" s="88">
        <v>0</v>
      </c>
      <c r="S55" s="116">
        <v>0</v>
      </c>
      <c r="U55" s="115"/>
      <c r="V55" s="116"/>
      <c r="W55">
        <v>-12</v>
      </c>
      <c r="X55">
        <v>-10</v>
      </c>
      <c r="Y55">
        <v>7.69</v>
      </c>
      <c r="Z55">
        <v>0</v>
      </c>
      <c r="AA55">
        <v>0</v>
      </c>
      <c r="AB55">
        <v>-35</v>
      </c>
    </row>
    <row r="56" spans="7:28">
      <c r="G56" t="s">
        <v>98</v>
      </c>
      <c r="H56" s="115">
        <v>0</v>
      </c>
      <c r="I56" s="88">
        <v>42.29</v>
      </c>
      <c r="J56" s="88">
        <v>0</v>
      </c>
      <c r="K56" s="88">
        <v>0</v>
      </c>
      <c r="L56" s="88">
        <v>6.73</v>
      </c>
      <c r="M56" s="116">
        <v>0</v>
      </c>
      <c r="N56" s="115">
        <v>-5</v>
      </c>
      <c r="O56" s="88">
        <v>0</v>
      </c>
      <c r="P56" s="88">
        <v>-65</v>
      </c>
      <c r="Q56" s="88">
        <v>0</v>
      </c>
      <c r="R56" s="88">
        <v>0</v>
      </c>
      <c r="S56" s="116">
        <v>0</v>
      </c>
      <c r="U56" s="115"/>
      <c r="V56" s="116"/>
      <c r="W56">
        <v>-5</v>
      </c>
      <c r="X56">
        <v>42.29</v>
      </c>
      <c r="Y56">
        <v>6.73</v>
      </c>
      <c r="Z56">
        <v>0</v>
      </c>
      <c r="AA56">
        <v>0</v>
      </c>
      <c r="AB56">
        <v>-65</v>
      </c>
    </row>
    <row r="57" spans="7:28">
      <c r="G57" t="s">
        <v>99</v>
      </c>
      <c r="H57" s="115">
        <v>46.13</v>
      </c>
      <c r="I57" s="88">
        <v>0</v>
      </c>
      <c r="J57" s="88">
        <v>0</v>
      </c>
      <c r="K57" s="88">
        <v>0</v>
      </c>
      <c r="L57" s="88">
        <v>5.77</v>
      </c>
      <c r="M57" s="116">
        <v>0</v>
      </c>
      <c r="N57" s="115">
        <v>0</v>
      </c>
      <c r="O57" s="88">
        <v>-15</v>
      </c>
      <c r="P57" s="88">
        <v>-40</v>
      </c>
      <c r="Q57" s="88">
        <v>0</v>
      </c>
      <c r="R57" s="88">
        <v>0</v>
      </c>
      <c r="S57" s="116">
        <v>0</v>
      </c>
      <c r="U57" s="115"/>
      <c r="V57" s="116"/>
      <c r="W57">
        <v>46.13</v>
      </c>
      <c r="X57">
        <v>-15</v>
      </c>
      <c r="Y57">
        <v>5.77</v>
      </c>
      <c r="Z57">
        <v>0</v>
      </c>
      <c r="AA57">
        <v>0</v>
      </c>
      <c r="AB57">
        <v>-40</v>
      </c>
    </row>
    <row r="58" spans="7:28">
      <c r="G58" t="s">
        <v>100</v>
      </c>
      <c r="H58" s="115">
        <v>60.55</v>
      </c>
      <c r="I58" s="88">
        <v>0</v>
      </c>
      <c r="J58" s="88">
        <v>0</v>
      </c>
      <c r="K58" s="88">
        <v>0</v>
      </c>
      <c r="L58" s="88">
        <v>6.73</v>
      </c>
      <c r="M58" s="116">
        <v>0</v>
      </c>
      <c r="N58" s="115">
        <v>0</v>
      </c>
      <c r="O58" s="88">
        <v>-27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60.55</v>
      </c>
      <c r="X58">
        <v>-27</v>
      </c>
      <c r="Y58">
        <v>6.73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5.77</v>
      </c>
      <c r="M59" s="116">
        <v>0</v>
      </c>
      <c r="N59" s="115">
        <v>-8</v>
      </c>
      <c r="O59" s="88">
        <v>-6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-8</v>
      </c>
      <c r="X59">
        <v>-6</v>
      </c>
      <c r="Y59">
        <v>5.77</v>
      </c>
      <c r="Z59">
        <v>0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7.69</v>
      </c>
      <c r="M60" s="116">
        <v>0</v>
      </c>
      <c r="N60" s="115">
        <v>-13</v>
      </c>
      <c r="O60" s="88">
        <v>-16</v>
      </c>
      <c r="P60" s="88">
        <v>-55</v>
      </c>
      <c r="Q60" s="88">
        <v>0</v>
      </c>
      <c r="R60" s="88">
        <v>0</v>
      </c>
      <c r="S60" s="116">
        <v>0</v>
      </c>
      <c r="U60" s="115"/>
      <c r="V60" s="116"/>
      <c r="W60">
        <v>-13</v>
      </c>
      <c r="X60">
        <v>-16</v>
      </c>
      <c r="Y60">
        <v>7.69</v>
      </c>
      <c r="Z60">
        <v>0</v>
      </c>
      <c r="AA60">
        <v>0</v>
      </c>
      <c r="AB60">
        <v>-55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4.8099999999999996</v>
      </c>
      <c r="M61" s="116">
        <v>0</v>
      </c>
      <c r="N61" s="115">
        <v>-10</v>
      </c>
      <c r="O61" s="88">
        <v>-21</v>
      </c>
      <c r="P61" s="88">
        <v>-65</v>
      </c>
      <c r="Q61" s="88">
        <v>0</v>
      </c>
      <c r="R61" s="88">
        <v>0</v>
      </c>
      <c r="S61" s="116">
        <v>0</v>
      </c>
      <c r="U61" s="115"/>
      <c r="V61" s="116"/>
      <c r="W61">
        <v>-10</v>
      </c>
      <c r="X61">
        <v>-21</v>
      </c>
      <c r="Y61">
        <v>4.8099999999999996</v>
      </c>
      <c r="Z61">
        <v>0</v>
      </c>
      <c r="AA61">
        <v>0</v>
      </c>
      <c r="AB61">
        <v>-65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6.73</v>
      </c>
      <c r="M62" s="116">
        <v>0</v>
      </c>
      <c r="N62" s="115">
        <v>-7</v>
      </c>
      <c r="O62" s="88">
        <v>-21</v>
      </c>
      <c r="P62" s="88">
        <v>-70</v>
      </c>
      <c r="Q62" s="88">
        <v>0</v>
      </c>
      <c r="R62" s="88">
        <v>0</v>
      </c>
      <c r="S62" s="116">
        <v>0</v>
      </c>
      <c r="U62" s="115"/>
      <c r="V62" s="116"/>
      <c r="W62">
        <v>-7</v>
      </c>
      <c r="X62">
        <v>-21</v>
      </c>
      <c r="Y62">
        <v>6.73</v>
      </c>
      <c r="Z62">
        <v>0</v>
      </c>
      <c r="AA62">
        <v>0</v>
      </c>
      <c r="AB62">
        <v>-70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5.77</v>
      </c>
      <c r="M63" s="116">
        <v>0</v>
      </c>
      <c r="N63" s="115">
        <v>-42</v>
      </c>
      <c r="O63" s="88">
        <v>0</v>
      </c>
      <c r="P63" s="88">
        <v>-110</v>
      </c>
      <c r="Q63" s="88">
        <v>0</v>
      </c>
      <c r="R63" s="88">
        <v>0</v>
      </c>
      <c r="S63" s="116">
        <v>0</v>
      </c>
      <c r="U63" s="115"/>
      <c r="V63" s="116"/>
      <c r="W63">
        <v>-42</v>
      </c>
      <c r="X63">
        <v>0</v>
      </c>
      <c r="Y63">
        <v>5.77</v>
      </c>
      <c r="Z63">
        <v>0</v>
      </c>
      <c r="AA63">
        <v>0</v>
      </c>
      <c r="AB63">
        <v>-110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5.77</v>
      </c>
      <c r="M64" s="116">
        <v>0</v>
      </c>
      <c r="N64" s="115">
        <v>-43</v>
      </c>
      <c r="O64" s="88">
        <v>0</v>
      </c>
      <c r="P64" s="88">
        <v>-100</v>
      </c>
      <c r="Q64" s="88">
        <v>0</v>
      </c>
      <c r="R64" s="88">
        <v>0</v>
      </c>
      <c r="S64" s="116">
        <v>0</v>
      </c>
      <c r="U64" s="115"/>
      <c r="V64" s="116"/>
      <c r="W64">
        <v>-43</v>
      </c>
      <c r="X64">
        <v>0</v>
      </c>
      <c r="Y64">
        <v>5.77</v>
      </c>
      <c r="Z64">
        <v>0</v>
      </c>
      <c r="AA64">
        <v>0</v>
      </c>
      <c r="AB64">
        <v>-100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5.77</v>
      </c>
      <c r="M65" s="116">
        <v>0</v>
      </c>
      <c r="N65" s="115">
        <v>-55</v>
      </c>
      <c r="O65" s="88">
        <v>0</v>
      </c>
      <c r="P65" s="88">
        <v>-65</v>
      </c>
      <c r="Q65" s="88">
        <v>0</v>
      </c>
      <c r="R65" s="88">
        <v>0</v>
      </c>
      <c r="S65" s="116">
        <v>0</v>
      </c>
      <c r="U65" s="115"/>
      <c r="V65" s="116"/>
      <c r="W65">
        <v>-55</v>
      </c>
      <c r="X65">
        <v>0</v>
      </c>
      <c r="Y65">
        <v>5.77</v>
      </c>
      <c r="Z65">
        <v>0</v>
      </c>
      <c r="AA65">
        <v>0</v>
      </c>
      <c r="AB65">
        <v>-65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6.73</v>
      </c>
      <c r="M66" s="116">
        <v>0</v>
      </c>
      <c r="N66" s="115">
        <v>-57</v>
      </c>
      <c r="O66" s="88">
        <v>0</v>
      </c>
      <c r="P66" s="88">
        <v>-70</v>
      </c>
      <c r="Q66" s="88">
        <v>0</v>
      </c>
      <c r="R66" s="88">
        <v>0</v>
      </c>
      <c r="S66" s="116">
        <v>0</v>
      </c>
      <c r="U66" s="115"/>
      <c r="V66" s="116"/>
      <c r="W66">
        <v>-57</v>
      </c>
      <c r="X66">
        <v>0</v>
      </c>
      <c r="Y66">
        <v>6.73</v>
      </c>
      <c r="Z66">
        <v>0</v>
      </c>
      <c r="AA66">
        <v>0</v>
      </c>
      <c r="AB66">
        <v>-70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6.73</v>
      </c>
      <c r="M67" s="116">
        <v>0</v>
      </c>
      <c r="N67" s="115">
        <v>-66</v>
      </c>
      <c r="O67" s="88">
        <v>0</v>
      </c>
      <c r="P67" s="88">
        <v>-60</v>
      </c>
      <c r="Q67" s="88">
        <v>0</v>
      </c>
      <c r="R67" s="88">
        <v>0</v>
      </c>
      <c r="S67" s="116">
        <v>0</v>
      </c>
      <c r="U67" s="115"/>
      <c r="V67" s="116"/>
      <c r="W67">
        <v>-66</v>
      </c>
      <c r="X67">
        <v>0</v>
      </c>
      <c r="Y67">
        <v>6.73</v>
      </c>
      <c r="Z67">
        <v>0</v>
      </c>
      <c r="AA67">
        <v>0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7.69</v>
      </c>
      <c r="M68" s="116">
        <v>0</v>
      </c>
      <c r="N68" s="115">
        <v>-66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/>
      <c r="V68" s="116"/>
      <c r="W68">
        <v>-66</v>
      </c>
      <c r="X68">
        <v>0</v>
      </c>
      <c r="Y68">
        <v>7.69</v>
      </c>
      <c r="Z68">
        <v>0</v>
      </c>
      <c r="AA68">
        <v>0</v>
      </c>
      <c r="AB68">
        <v>-70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7.21</v>
      </c>
      <c r="M69" s="116">
        <v>0</v>
      </c>
      <c r="N69" s="115">
        <v>-69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/>
      <c r="V69" s="116"/>
      <c r="W69">
        <v>-69</v>
      </c>
      <c r="X69">
        <v>0</v>
      </c>
      <c r="Y69">
        <v>7.21</v>
      </c>
      <c r="Z69">
        <v>0</v>
      </c>
      <c r="AA69">
        <v>0</v>
      </c>
      <c r="AB69">
        <v>-70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8.07</v>
      </c>
      <c r="M70" s="116">
        <v>0</v>
      </c>
      <c r="N70" s="115">
        <v>-63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/>
      <c r="V70" s="116"/>
      <c r="W70">
        <v>-63</v>
      </c>
      <c r="X70">
        <v>0</v>
      </c>
      <c r="Y70">
        <v>8.07</v>
      </c>
      <c r="Z70">
        <v>0</v>
      </c>
      <c r="AA70">
        <v>0</v>
      </c>
      <c r="AB70">
        <v>-40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8.94</v>
      </c>
      <c r="M71" s="116">
        <v>0</v>
      </c>
      <c r="N71" s="115">
        <v>-60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/>
      <c r="V71" s="116"/>
      <c r="W71">
        <v>-60</v>
      </c>
      <c r="X71">
        <v>0</v>
      </c>
      <c r="Y71">
        <v>8.94</v>
      </c>
      <c r="Z71">
        <v>0</v>
      </c>
      <c r="AA71">
        <v>0</v>
      </c>
      <c r="AB71">
        <v>-30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9.9</v>
      </c>
      <c r="M72" s="116">
        <v>0</v>
      </c>
      <c r="N72" s="115">
        <v>-45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/>
      <c r="V72" s="116"/>
      <c r="W72">
        <v>-45</v>
      </c>
      <c r="X72">
        <v>0</v>
      </c>
      <c r="Y72">
        <v>9.9</v>
      </c>
      <c r="Z72">
        <v>0</v>
      </c>
      <c r="AA72">
        <v>0</v>
      </c>
      <c r="AB72">
        <v>-20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10.57</v>
      </c>
      <c r="M73" s="116">
        <v>0</v>
      </c>
      <c r="N73" s="115">
        <v>-50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/>
      <c r="V73" s="116"/>
      <c r="W73">
        <v>-50</v>
      </c>
      <c r="X73">
        <v>0</v>
      </c>
      <c r="Y73">
        <v>10.57</v>
      </c>
      <c r="Z73">
        <v>0</v>
      </c>
      <c r="AA73">
        <v>0</v>
      </c>
      <c r="AB73">
        <v>-35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12.02</v>
      </c>
      <c r="M74" s="116">
        <v>0</v>
      </c>
      <c r="N74" s="115">
        <v>-63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/>
      <c r="V74" s="116"/>
      <c r="W74">
        <v>-63</v>
      </c>
      <c r="X74">
        <v>0</v>
      </c>
      <c r="Y74">
        <v>12.02</v>
      </c>
      <c r="Z74">
        <v>0</v>
      </c>
      <c r="AA74">
        <v>0</v>
      </c>
      <c r="AB74">
        <v>-30</v>
      </c>
    </row>
    <row r="75" spans="7:28">
      <c r="G75" t="s">
        <v>117</v>
      </c>
      <c r="H75" s="115">
        <v>5.77</v>
      </c>
      <c r="I75" s="88">
        <v>57.67</v>
      </c>
      <c r="J75" s="88">
        <v>0</v>
      </c>
      <c r="K75" s="88">
        <v>0</v>
      </c>
      <c r="L75" s="88">
        <v>13.26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5.77</v>
      </c>
      <c r="X75">
        <v>57.67</v>
      </c>
      <c r="Y75">
        <v>13.26</v>
      </c>
      <c r="Z75">
        <v>0</v>
      </c>
      <c r="AA75">
        <v>0</v>
      </c>
      <c r="AB75">
        <v>0</v>
      </c>
    </row>
    <row r="76" spans="7:28">
      <c r="G76" t="s">
        <v>118</v>
      </c>
      <c r="H76" s="115">
        <v>0</v>
      </c>
      <c r="I76" s="88">
        <v>57.67</v>
      </c>
      <c r="J76" s="88">
        <v>0</v>
      </c>
      <c r="K76" s="88">
        <v>0</v>
      </c>
      <c r="L76" s="88">
        <v>13.75</v>
      </c>
      <c r="M76" s="116">
        <v>0</v>
      </c>
      <c r="N76" s="115">
        <v>-23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-23</v>
      </c>
      <c r="X76">
        <v>57.67</v>
      </c>
      <c r="Y76">
        <v>13.75</v>
      </c>
      <c r="Z76">
        <v>0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76.89</v>
      </c>
      <c r="J77" s="88">
        <v>0</v>
      </c>
      <c r="K77" s="88">
        <v>0</v>
      </c>
      <c r="L77" s="88">
        <v>14.71</v>
      </c>
      <c r="M77" s="116">
        <v>0</v>
      </c>
      <c r="N77" s="115">
        <v>-9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-9</v>
      </c>
      <c r="X77">
        <v>76.89</v>
      </c>
      <c r="Y77">
        <v>14.71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83.35</v>
      </c>
      <c r="J78" s="88">
        <v>0</v>
      </c>
      <c r="K78" s="88">
        <v>0</v>
      </c>
      <c r="L78" s="88">
        <v>13.75</v>
      </c>
      <c r="M78" s="116">
        <v>0</v>
      </c>
      <c r="N78" s="115">
        <v>-19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-19</v>
      </c>
      <c r="X78">
        <v>83.35</v>
      </c>
      <c r="Y78">
        <v>13.75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24.45</v>
      </c>
      <c r="J79" s="88">
        <v>0</v>
      </c>
      <c r="K79" s="88">
        <v>0</v>
      </c>
      <c r="L79" s="88">
        <v>12.83</v>
      </c>
      <c r="M79" s="116">
        <v>0</v>
      </c>
      <c r="N79" s="115">
        <v>-39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-39</v>
      </c>
      <c r="X79">
        <v>24.45</v>
      </c>
      <c r="Y79">
        <v>12.83</v>
      </c>
      <c r="Z79">
        <v>0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23.32</v>
      </c>
      <c r="J80" s="88">
        <v>0</v>
      </c>
      <c r="K80" s="88">
        <v>0</v>
      </c>
      <c r="L80" s="88">
        <v>12.89</v>
      </c>
      <c r="M80" s="116">
        <v>0</v>
      </c>
      <c r="N80" s="115">
        <v>-44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-44</v>
      </c>
      <c r="X80">
        <v>23.32</v>
      </c>
      <c r="Y80">
        <v>12.89</v>
      </c>
      <c r="Z80">
        <v>0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63.44</v>
      </c>
      <c r="J81" s="88">
        <v>0</v>
      </c>
      <c r="K81" s="88">
        <v>0</v>
      </c>
      <c r="L81" s="88">
        <v>18.260000000000002</v>
      </c>
      <c r="M81" s="116">
        <v>0</v>
      </c>
      <c r="N81" s="115">
        <v>-49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-49</v>
      </c>
      <c r="X81">
        <v>63.44</v>
      </c>
      <c r="Y81">
        <v>18.260000000000002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0</v>
      </c>
      <c r="I82" s="88">
        <v>61.52</v>
      </c>
      <c r="J82" s="88">
        <v>0</v>
      </c>
      <c r="K82" s="88">
        <v>0</v>
      </c>
      <c r="L82" s="88">
        <v>18.36</v>
      </c>
      <c r="M82" s="116">
        <v>0</v>
      </c>
      <c r="N82" s="115">
        <v>-45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-45</v>
      </c>
      <c r="X82">
        <v>61.52</v>
      </c>
      <c r="Y82">
        <v>18.36</v>
      </c>
      <c r="Z82">
        <v>0</v>
      </c>
      <c r="AA82">
        <v>0</v>
      </c>
      <c r="AB82">
        <v>0</v>
      </c>
    </row>
    <row r="83" spans="7:28">
      <c r="G83" t="s">
        <v>125</v>
      </c>
      <c r="H83" s="115">
        <v>0</v>
      </c>
      <c r="I83" s="88">
        <v>33.64</v>
      </c>
      <c r="J83" s="88">
        <v>0</v>
      </c>
      <c r="K83" s="88">
        <v>0</v>
      </c>
      <c r="L83" s="88">
        <v>18.36</v>
      </c>
      <c r="M83" s="116">
        <v>0</v>
      </c>
      <c r="N83" s="115">
        <v>-49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-49</v>
      </c>
      <c r="X83">
        <v>33.64</v>
      </c>
      <c r="Y83">
        <v>18.36</v>
      </c>
      <c r="Z83">
        <v>0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27.88</v>
      </c>
      <c r="J84" s="88">
        <v>0</v>
      </c>
      <c r="K84" s="88">
        <v>0</v>
      </c>
      <c r="L84" s="88">
        <v>17.97</v>
      </c>
      <c r="M84" s="116">
        <v>0</v>
      </c>
      <c r="N84" s="115">
        <v>-65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-65</v>
      </c>
      <c r="X84">
        <v>27.88</v>
      </c>
      <c r="Y84">
        <v>17.97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3.84</v>
      </c>
      <c r="I85" s="88">
        <v>23.07</v>
      </c>
      <c r="J85" s="88">
        <v>0</v>
      </c>
      <c r="K85" s="88">
        <v>0</v>
      </c>
      <c r="L85" s="88">
        <v>17.59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/>
      <c r="V85" s="116"/>
      <c r="W85">
        <v>3.84</v>
      </c>
      <c r="X85">
        <v>23.07</v>
      </c>
      <c r="Y85">
        <v>17.59</v>
      </c>
      <c r="Z85">
        <v>0</v>
      </c>
      <c r="AA85">
        <v>0</v>
      </c>
      <c r="AB85">
        <v>-20</v>
      </c>
    </row>
    <row r="86" spans="7:28">
      <c r="G86" t="s">
        <v>128</v>
      </c>
      <c r="H86" s="115">
        <v>5.77</v>
      </c>
      <c r="I86" s="88">
        <v>19.22</v>
      </c>
      <c r="J86" s="88">
        <v>0</v>
      </c>
      <c r="K86" s="88">
        <v>0</v>
      </c>
      <c r="L86" s="88">
        <v>17.3</v>
      </c>
      <c r="M86" s="116">
        <v>0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/>
      <c r="V86" s="116"/>
      <c r="W86">
        <v>5.77</v>
      </c>
      <c r="X86">
        <v>19.22</v>
      </c>
      <c r="Y86">
        <v>17.3</v>
      </c>
      <c r="Z86">
        <v>0</v>
      </c>
      <c r="AA86">
        <v>0</v>
      </c>
      <c r="AB86">
        <v>-20</v>
      </c>
    </row>
    <row r="87" spans="7:28">
      <c r="G87" t="s">
        <v>129</v>
      </c>
      <c r="H87" s="115">
        <v>0</v>
      </c>
      <c r="I87" s="88">
        <v>9.61</v>
      </c>
      <c r="J87" s="88">
        <v>0</v>
      </c>
      <c r="K87" s="88">
        <v>0</v>
      </c>
      <c r="L87" s="88">
        <v>16.920000000000002</v>
      </c>
      <c r="M87" s="116">
        <v>0</v>
      </c>
      <c r="N87" s="115">
        <v>0</v>
      </c>
      <c r="O87" s="88">
        <v>0</v>
      </c>
      <c r="P87" s="88">
        <v>-80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9.61</v>
      </c>
      <c r="Y87">
        <v>16.920000000000002</v>
      </c>
      <c r="Z87">
        <v>0</v>
      </c>
      <c r="AA87">
        <v>0</v>
      </c>
      <c r="AB87">
        <v>-80</v>
      </c>
    </row>
    <row r="88" spans="7:28">
      <c r="G88" t="s">
        <v>130</v>
      </c>
      <c r="H88" s="115">
        <v>0</v>
      </c>
      <c r="I88" s="88">
        <v>9.61</v>
      </c>
      <c r="J88" s="88">
        <v>0</v>
      </c>
      <c r="K88" s="88">
        <v>0</v>
      </c>
      <c r="L88" s="88">
        <v>16.63</v>
      </c>
      <c r="M88" s="116">
        <v>0</v>
      </c>
      <c r="N88" s="115">
        <v>0</v>
      </c>
      <c r="O88" s="88">
        <v>0</v>
      </c>
      <c r="P88" s="88">
        <v>-65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9.61</v>
      </c>
      <c r="Y88">
        <v>16.63</v>
      </c>
      <c r="Z88">
        <v>0</v>
      </c>
      <c r="AA88">
        <v>0</v>
      </c>
      <c r="AB88">
        <v>-65</v>
      </c>
    </row>
    <row r="89" spans="7:28">
      <c r="G89" t="s">
        <v>131</v>
      </c>
      <c r="H89" s="115">
        <v>21.15</v>
      </c>
      <c r="I89" s="88">
        <v>19.22</v>
      </c>
      <c r="J89" s="88">
        <v>0</v>
      </c>
      <c r="K89" s="88">
        <v>0</v>
      </c>
      <c r="L89" s="88">
        <v>16.239999999999998</v>
      </c>
      <c r="M89" s="116">
        <v>0</v>
      </c>
      <c r="N89" s="115">
        <v>0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/>
      <c r="V89" s="116"/>
      <c r="W89">
        <v>21.15</v>
      </c>
      <c r="X89">
        <v>19.22</v>
      </c>
      <c r="Y89">
        <v>16.239999999999998</v>
      </c>
      <c r="Z89">
        <v>0</v>
      </c>
      <c r="AA89">
        <v>0</v>
      </c>
      <c r="AB89">
        <v>-50</v>
      </c>
    </row>
    <row r="90" spans="7:28">
      <c r="G90" t="s">
        <v>132</v>
      </c>
      <c r="H90" s="115">
        <v>25.95</v>
      </c>
      <c r="I90" s="88">
        <v>19.22</v>
      </c>
      <c r="J90" s="88">
        <v>0</v>
      </c>
      <c r="K90" s="88">
        <v>0</v>
      </c>
      <c r="L90" s="88">
        <v>14.23</v>
      </c>
      <c r="M90" s="116">
        <v>0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/>
      <c r="V90" s="116"/>
      <c r="W90">
        <v>25.95</v>
      </c>
      <c r="X90">
        <v>19.22</v>
      </c>
      <c r="Y90">
        <v>14.23</v>
      </c>
      <c r="Z90">
        <v>0</v>
      </c>
      <c r="AA90">
        <v>0</v>
      </c>
      <c r="AB90">
        <v>-50</v>
      </c>
    </row>
    <row r="91" spans="7:28">
      <c r="G91" t="s">
        <v>133</v>
      </c>
      <c r="H91" s="115">
        <v>33.64</v>
      </c>
      <c r="I91" s="88">
        <v>28.84</v>
      </c>
      <c r="J91" s="88">
        <v>0</v>
      </c>
      <c r="K91" s="88">
        <v>0</v>
      </c>
      <c r="L91" s="88">
        <v>12.4</v>
      </c>
      <c r="M91" s="116">
        <v>0</v>
      </c>
      <c r="N91" s="115">
        <v>0</v>
      </c>
      <c r="O91" s="88">
        <v>0</v>
      </c>
      <c r="P91" s="88">
        <v>-60</v>
      </c>
      <c r="Q91" s="88">
        <v>0</v>
      </c>
      <c r="R91" s="88">
        <v>0</v>
      </c>
      <c r="S91" s="116">
        <v>0</v>
      </c>
      <c r="U91" s="115"/>
      <c r="V91" s="116"/>
      <c r="W91">
        <v>33.64</v>
      </c>
      <c r="X91">
        <v>28.84</v>
      </c>
      <c r="Y91">
        <v>12.4</v>
      </c>
      <c r="Z91">
        <v>0</v>
      </c>
      <c r="AA91">
        <v>0</v>
      </c>
      <c r="AB91">
        <v>-60</v>
      </c>
    </row>
    <row r="92" spans="7:28">
      <c r="G92" t="s">
        <v>134</v>
      </c>
      <c r="H92" s="115">
        <v>35.57</v>
      </c>
      <c r="I92" s="88">
        <v>24.03</v>
      </c>
      <c r="J92" s="88">
        <v>0</v>
      </c>
      <c r="K92" s="88">
        <v>0</v>
      </c>
      <c r="L92" s="88">
        <v>11.05</v>
      </c>
      <c r="M92" s="116">
        <v>0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/>
      <c r="V92" s="116"/>
      <c r="W92">
        <v>35.57</v>
      </c>
      <c r="X92">
        <v>24.03</v>
      </c>
      <c r="Y92">
        <v>11.05</v>
      </c>
      <c r="Z92">
        <v>0</v>
      </c>
      <c r="AA92">
        <v>0</v>
      </c>
      <c r="AB92">
        <v>-60</v>
      </c>
    </row>
    <row r="93" spans="7:28">
      <c r="G93" t="s">
        <v>135</v>
      </c>
      <c r="H93" s="115">
        <v>0</v>
      </c>
      <c r="I93" s="88">
        <v>38.450000000000003</v>
      </c>
      <c r="J93" s="88">
        <v>0</v>
      </c>
      <c r="K93" s="88">
        <v>0</v>
      </c>
      <c r="L93" s="88">
        <v>10.19</v>
      </c>
      <c r="M93" s="116">
        <v>0</v>
      </c>
      <c r="N93" s="115">
        <v>-15</v>
      </c>
      <c r="O93" s="88">
        <v>0</v>
      </c>
      <c r="P93" s="88">
        <v>-60</v>
      </c>
      <c r="Q93" s="88">
        <v>0</v>
      </c>
      <c r="R93" s="88">
        <v>0</v>
      </c>
      <c r="S93" s="116">
        <v>0</v>
      </c>
      <c r="U93" s="115"/>
      <c r="V93" s="116"/>
      <c r="W93">
        <v>-15</v>
      </c>
      <c r="X93">
        <v>38.450000000000003</v>
      </c>
      <c r="Y93">
        <v>10.19</v>
      </c>
      <c r="Z93">
        <v>0</v>
      </c>
      <c r="AA93">
        <v>0</v>
      </c>
      <c r="AB93">
        <v>-60</v>
      </c>
    </row>
    <row r="94" spans="7:28">
      <c r="G94" t="s">
        <v>136</v>
      </c>
      <c r="H94" s="115">
        <v>0</v>
      </c>
      <c r="I94" s="88">
        <v>38.450000000000003</v>
      </c>
      <c r="J94" s="88">
        <v>0</v>
      </c>
      <c r="K94" s="88">
        <v>0</v>
      </c>
      <c r="L94" s="88">
        <v>8.65</v>
      </c>
      <c r="M94" s="116">
        <v>0</v>
      </c>
      <c r="N94" s="115">
        <v>-14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/>
      <c r="V94" s="116"/>
      <c r="W94">
        <v>-14</v>
      </c>
      <c r="X94">
        <v>38.450000000000003</v>
      </c>
      <c r="Y94">
        <v>8.65</v>
      </c>
      <c r="Z94">
        <v>0</v>
      </c>
      <c r="AA94">
        <v>0</v>
      </c>
      <c r="AB94">
        <v>-40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8.27</v>
      </c>
      <c r="M95" s="116">
        <v>0</v>
      </c>
      <c r="N95" s="115">
        <v>0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8.27</v>
      </c>
      <c r="Z95">
        <v>0</v>
      </c>
      <c r="AA95">
        <v>0</v>
      </c>
      <c r="AB95">
        <v>-50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6.82</v>
      </c>
      <c r="M96" s="116">
        <v>0</v>
      </c>
      <c r="N96" s="115">
        <v>0</v>
      </c>
      <c r="O96" s="88">
        <v>-15</v>
      </c>
      <c r="P96" s="88">
        <v>-50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-15</v>
      </c>
      <c r="Y96">
        <v>6.82</v>
      </c>
      <c r="Z96">
        <v>0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6.54</v>
      </c>
      <c r="M97" s="116">
        <v>0</v>
      </c>
      <c r="N97" s="115">
        <v>-20</v>
      </c>
      <c r="O97" s="88">
        <v>-40</v>
      </c>
      <c r="P97" s="88">
        <v>-60</v>
      </c>
      <c r="Q97" s="88">
        <v>0</v>
      </c>
      <c r="R97" s="88">
        <v>0</v>
      </c>
      <c r="S97" s="116">
        <v>0</v>
      </c>
      <c r="U97" s="115"/>
      <c r="V97" s="116"/>
      <c r="W97">
        <v>-20</v>
      </c>
      <c r="X97">
        <v>-40</v>
      </c>
      <c r="Y97">
        <v>6.54</v>
      </c>
      <c r="Z97">
        <v>0</v>
      </c>
      <c r="AA97">
        <v>0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5.96</v>
      </c>
      <c r="M98" s="116">
        <v>0</v>
      </c>
      <c r="N98" s="115">
        <v>-22</v>
      </c>
      <c r="O98" s="88">
        <v>-65</v>
      </c>
      <c r="P98" s="88">
        <v>-70</v>
      </c>
      <c r="Q98" s="88">
        <v>0</v>
      </c>
      <c r="R98" s="88">
        <v>0</v>
      </c>
      <c r="S98" s="116">
        <v>0</v>
      </c>
      <c r="U98" s="115"/>
      <c r="V98" s="116"/>
      <c r="W98">
        <v>-22</v>
      </c>
      <c r="X98">
        <v>-65</v>
      </c>
      <c r="Y98">
        <v>5.96</v>
      </c>
      <c r="Z98">
        <v>0</v>
      </c>
      <c r="AA98">
        <v>0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0.1355275</v>
      </c>
      <c r="I99" s="111">
        <f t="shared" ref="I99:BQ99" si="1">SUM(I3:I98)/4000</f>
        <v>0.67461749999999987</v>
      </c>
      <c r="J99" s="111">
        <f t="shared" si="1"/>
        <v>1.0809999999999998E-2</v>
      </c>
      <c r="K99" s="111">
        <f t="shared" si="1"/>
        <v>0</v>
      </c>
      <c r="L99" s="111">
        <f t="shared" si="1"/>
        <v>0.31092250000000016</v>
      </c>
      <c r="M99" s="111">
        <f t="shared" si="1"/>
        <v>1.0000000000000002E-2</v>
      </c>
      <c r="N99" s="110">
        <f t="shared" si="1"/>
        <v>-0.9</v>
      </c>
      <c r="O99" s="111">
        <f t="shared" si="1"/>
        <v>-0.3145</v>
      </c>
      <c r="P99" s="111">
        <f t="shared" si="1"/>
        <v>-0.76400000000000001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-0.7644725</v>
      </c>
      <c r="X99">
        <f t="shared" si="1"/>
        <v>0.36011749999999998</v>
      </c>
      <c r="Y99">
        <f t="shared" si="1"/>
        <v>0.31092250000000016</v>
      </c>
      <c r="Z99">
        <f t="shared" si="1"/>
        <v>-8.6249999999999993E-2</v>
      </c>
      <c r="AA99">
        <f t="shared" si="1"/>
        <v>1.0000000000000002E-2</v>
      </c>
      <c r="AB99">
        <f t="shared" si="1"/>
        <v>-0.75319000000000003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510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U3" s="115"/>
      <c r="V3" s="116"/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510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69.930000000000007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69.930000000000007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34.869999999999997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34.869999999999997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83.95</v>
      </c>
      <c r="I31" s="88">
        <v>0</v>
      </c>
      <c r="J31" s="88">
        <v>0</v>
      </c>
      <c r="K31" s="88">
        <v>14.42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83.95</v>
      </c>
      <c r="X31">
        <v>0</v>
      </c>
      <c r="Y31">
        <v>14.42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19.22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19.22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24.03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24.03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33.64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33.64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38.450000000000003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38.450000000000003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48.06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48.06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52.87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52.87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57.67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57.67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57.67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57.67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67.28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67.28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72.09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72.09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72.09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72.09</v>
      </c>
      <c r="Z42">
        <v>0</v>
      </c>
    </row>
    <row r="43" spans="7:26">
      <c r="G43" t="s">
        <v>85</v>
      </c>
      <c r="H43" s="115">
        <v>10.19</v>
      </c>
      <c r="I43" s="88">
        <v>0</v>
      </c>
      <c r="J43" s="88">
        <v>0</v>
      </c>
      <c r="K43" s="88">
        <v>72.09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10.19</v>
      </c>
      <c r="X43">
        <v>0</v>
      </c>
      <c r="Y43">
        <v>72.09</v>
      </c>
      <c r="Z43">
        <v>0</v>
      </c>
    </row>
    <row r="44" spans="7:26">
      <c r="G44" t="s">
        <v>86</v>
      </c>
      <c r="H44" s="115">
        <v>14.13</v>
      </c>
      <c r="I44" s="88">
        <v>0</v>
      </c>
      <c r="J44" s="88">
        <v>0</v>
      </c>
      <c r="K44" s="88">
        <v>72.09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14.13</v>
      </c>
      <c r="X44">
        <v>0</v>
      </c>
      <c r="Y44">
        <v>72.09</v>
      </c>
      <c r="Z44">
        <v>0</v>
      </c>
    </row>
    <row r="45" spans="7:26">
      <c r="G45" t="s">
        <v>87</v>
      </c>
      <c r="H45" s="115">
        <v>13.46</v>
      </c>
      <c r="I45" s="88">
        <v>0</v>
      </c>
      <c r="J45" s="88">
        <v>0</v>
      </c>
      <c r="K45" s="88">
        <v>72.09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13.46</v>
      </c>
      <c r="X45">
        <v>0</v>
      </c>
      <c r="Y45">
        <v>72.09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67.28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67.28</v>
      </c>
      <c r="Z46">
        <v>0</v>
      </c>
    </row>
    <row r="47" spans="7:26">
      <c r="G47" t="s">
        <v>89</v>
      </c>
      <c r="H47" s="115">
        <v>92.09</v>
      </c>
      <c r="I47" s="88">
        <v>0</v>
      </c>
      <c r="J47" s="88">
        <v>0</v>
      </c>
      <c r="K47" s="88">
        <v>67.28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92.09</v>
      </c>
      <c r="X47">
        <v>0</v>
      </c>
      <c r="Y47">
        <v>67.28</v>
      </c>
      <c r="Z47">
        <v>0</v>
      </c>
    </row>
    <row r="48" spans="7:26">
      <c r="G48" t="s">
        <v>90</v>
      </c>
      <c r="H48" s="115">
        <v>97.66</v>
      </c>
      <c r="I48" s="88">
        <v>0</v>
      </c>
      <c r="J48" s="88">
        <v>0</v>
      </c>
      <c r="K48" s="88">
        <v>67.28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97.66</v>
      </c>
      <c r="X48">
        <v>0</v>
      </c>
      <c r="Y48">
        <v>67.28</v>
      </c>
      <c r="Z48">
        <v>0</v>
      </c>
    </row>
    <row r="49" spans="7:26">
      <c r="G49" t="s">
        <v>91</v>
      </c>
      <c r="H49" s="115">
        <v>149.94999999999999</v>
      </c>
      <c r="I49" s="88">
        <v>0</v>
      </c>
      <c r="J49" s="88">
        <v>0</v>
      </c>
      <c r="K49" s="88">
        <v>62.48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149.94999999999999</v>
      </c>
      <c r="X49">
        <v>0</v>
      </c>
      <c r="Y49">
        <v>62.48</v>
      </c>
      <c r="Z49">
        <v>0</v>
      </c>
    </row>
    <row r="50" spans="7:26">
      <c r="G50" t="s">
        <v>92</v>
      </c>
      <c r="H50" s="115">
        <v>29.61</v>
      </c>
      <c r="I50" s="88">
        <v>0</v>
      </c>
      <c r="J50" s="88">
        <v>0</v>
      </c>
      <c r="K50" s="88">
        <v>62.48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29.61</v>
      </c>
      <c r="X50">
        <v>0</v>
      </c>
      <c r="Y50">
        <v>62.48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62.48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62.48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62.48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62.48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62.48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62.48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62.48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62.48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62.48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62.48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52.87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52.87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48.06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48.06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43.25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43.25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43.25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43.25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43.25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43.25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43.25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43.25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43.25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43.25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43.25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43.25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43.25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43.25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38.450000000000003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38.450000000000003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38.450000000000003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38.450000000000003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33.64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33.64</v>
      </c>
      <c r="Z67">
        <v>0</v>
      </c>
    </row>
    <row r="68" spans="7:26">
      <c r="G68" t="s">
        <v>110</v>
      </c>
      <c r="H68" s="115">
        <v>33.64</v>
      </c>
      <c r="I68" s="88">
        <v>0</v>
      </c>
      <c r="J68" s="88">
        <v>0</v>
      </c>
      <c r="K68" s="88">
        <v>33.64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33.64</v>
      </c>
      <c r="X68">
        <v>0</v>
      </c>
      <c r="Y68">
        <v>33.64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4.8099999999999996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4.8099999999999996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33.64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33.64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28.84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28.84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28.84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28.84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28.84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28.84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28.84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28.84</v>
      </c>
      <c r="Z74">
        <v>0</v>
      </c>
    </row>
    <row r="75" spans="7:26">
      <c r="G75" t="s">
        <v>117</v>
      </c>
      <c r="H75" s="115">
        <v>0</v>
      </c>
      <c r="I75" s="88">
        <v>90.6</v>
      </c>
      <c r="J75" s="88">
        <v>0</v>
      </c>
      <c r="K75" s="88">
        <v>20.91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90.6</v>
      </c>
      <c r="Y75">
        <v>20.91</v>
      </c>
      <c r="Z75">
        <v>0</v>
      </c>
    </row>
    <row r="76" spans="7:26">
      <c r="G76" t="s">
        <v>118</v>
      </c>
      <c r="H76" s="115">
        <v>0</v>
      </c>
      <c r="I76" s="88">
        <v>96.29</v>
      </c>
      <c r="J76" s="88">
        <v>0</v>
      </c>
      <c r="K76" s="88">
        <v>20.64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96.29</v>
      </c>
      <c r="Y76">
        <v>20.64</v>
      </c>
      <c r="Z76">
        <v>0</v>
      </c>
    </row>
    <row r="77" spans="7:26">
      <c r="G77" t="s">
        <v>119</v>
      </c>
      <c r="H77" s="115">
        <v>0</v>
      </c>
      <c r="I77" s="88">
        <v>99.65</v>
      </c>
      <c r="J77" s="88">
        <v>0</v>
      </c>
      <c r="K77" s="88">
        <v>20.62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99.65</v>
      </c>
      <c r="Y77">
        <v>20.62</v>
      </c>
      <c r="Z77">
        <v>0</v>
      </c>
    </row>
    <row r="78" spans="7:26">
      <c r="G78" t="s">
        <v>120</v>
      </c>
      <c r="H78" s="115">
        <v>0</v>
      </c>
      <c r="I78" s="88">
        <v>98.98</v>
      </c>
      <c r="J78" s="88">
        <v>0</v>
      </c>
      <c r="K78" s="88">
        <v>21.2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98.98</v>
      </c>
      <c r="Y78">
        <v>21.2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28.84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28.84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24.03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24.03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24.03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24.03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19.22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19.22</v>
      </c>
      <c r="Z82">
        <v>0</v>
      </c>
    </row>
    <row r="83" spans="7:26">
      <c r="G83" t="s">
        <v>125</v>
      </c>
      <c r="H83" s="115">
        <v>75.459999999999994</v>
      </c>
      <c r="I83" s="88">
        <v>0</v>
      </c>
      <c r="J83" s="88">
        <v>0</v>
      </c>
      <c r="K83" s="88">
        <v>19.22</v>
      </c>
      <c r="L83" s="88">
        <v>0</v>
      </c>
      <c r="M83" s="116">
        <v>6.25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75.459999999999994</v>
      </c>
      <c r="X83">
        <v>0</v>
      </c>
      <c r="Y83">
        <v>19.22</v>
      </c>
      <c r="Z83">
        <v>6.25</v>
      </c>
    </row>
    <row r="84" spans="7:26">
      <c r="G84" t="s">
        <v>126</v>
      </c>
      <c r="H84" s="115">
        <v>181.76</v>
      </c>
      <c r="I84" s="88">
        <v>0</v>
      </c>
      <c r="J84" s="88">
        <v>0</v>
      </c>
      <c r="K84" s="88">
        <v>14.42</v>
      </c>
      <c r="L84" s="88">
        <v>0</v>
      </c>
      <c r="M84" s="116">
        <v>4.2300000000000004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181.76</v>
      </c>
      <c r="X84">
        <v>0</v>
      </c>
      <c r="Y84">
        <v>14.42</v>
      </c>
      <c r="Z84">
        <v>4.2300000000000004</v>
      </c>
    </row>
    <row r="85" spans="7:26">
      <c r="G85" t="s">
        <v>127</v>
      </c>
      <c r="H85" s="115">
        <v>188.2</v>
      </c>
      <c r="I85" s="88">
        <v>0</v>
      </c>
      <c r="J85" s="88">
        <v>0</v>
      </c>
      <c r="K85" s="88">
        <v>14.42</v>
      </c>
      <c r="L85" s="88">
        <v>0</v>
      </c>
      <c r="M85" s="116">
        <v>3.08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188.2</v>
      </c>
      <c r="X85">
        <v>0</v>
      </c>
      <c r="Y85">
        <v>14.42</v>
      </c>
      <c r="Z85">
        <v>3.08</v>
      </c>
    </row>
    <row r="86" spans="7:26">
      <c r="G86" t="s">
        <v>128</v>
      </c>
      <c r="H86" s="115">
        <v>173.98</v>
      </c>
      <c r="I86" s="88">
        <v>0</v>
      </c>
      <c r="J86" s="88">
        <v>0</v>
      </c>
      <c r="K86" s="88">
        <v>9.61</v>
      </c>
      <c r="L86" s="88">
        <v>0</v>
      </c>
      <c r="M86" s="116">
        <v>3.94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173.98</v>
      </c>
      <c r="X86">
        <v>0</v>
      </c>
      <c r="Y86">
        <v>9.61</v>
      </c>
      <c r="Z86">
        <v>3.94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9.61</v>
      </c>
      <c r="L87" s="88">
        <v>0</v>
      </c>
      <c r="M87" s="116">
        <v>2.6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9.61</v>
      </c>
      <c r="Z87">
        <v>2.6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9.61</v>
      </c>
      <c r="L88" s="88">
        <v>0</v>
      </c>
      <c r="M88" s="116">
        <v>3.94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9.61</v>
      </c>
      <c r="Z88">
        <v>3.94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9.61</v>
      </c>
      <c r="L89" s="88">
        <v>0</v>
      </c>
      <c r="M89" s="116">
        <v>3.46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9.61</v>
      </c>
      <c r="Z89">
        <v>3.46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9.6199999999999992</v>
      </c>
      <c r="L90" s="88">
        <v>0</v>
      </c>
      <c r="M90" s="116">
        <v>3.36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9.6199999999999992</v>
      </c>
      <c r="Z90">
        <v>3.36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1.73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1.73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0.67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0.67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1.92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1.92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1.83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1.83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1.1499999999999999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1.1499999999999999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1.44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1.44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2.4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0.31222000000000005</v>
      </c>
      <c r="I99" s="111">
        <f t="shared" ref="I99:BQ99" si="1">SUM(I3:I98)/4000</f>
        <v>9.6379999999999993E-2</v>
      </c>
      <c r="J99" s="111">
        <f t="shared" si="1"/>
        <v>0</v>
      </c>
      <c r="K99" s="111">
        <f t="shared" si="1"/>
        <v>0.5975600000000002</v>
      </c>
      <c r="L99" s="111">
        <f t="shared" si="1"/>
        <v>0</v>
      </c>
      <c r="M99" s="111">
        <f t="shared" si="1"/>
        <v>1.0500000000000001E-2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0.31222000000000005</v>
      </c>
      <c r="X99">
        <f t="shared" si="1"/>
        <v>9.6379999999999993E-2</v>
      </c>
      <c r="Y99">
        <f t="shared" si="1"/>
        <v>0.5975600000000002</v>
      </c>
      <c r="Z99">
        <f t="shared" si="1"/>
        <v>1.0500000000000001E-2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8.5526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681.37824229928356</v>
      </c>
      <c r="P3" s="77">
        <v>112.01455261622252</v>
      </c>
      <c r="Q3" s="77">
        <v>14.42</v>
      </c>
      <c r="R3" s="80">
        <v>0</v>
      </c>
      <c r="S3" s="80">
        <v>0</v>
      </c>
      <c r="T3" s="78">
        <f>SUMPRODUCT(LTA!F3:AJ3,LTA!F$101:AJ$101,LTA!F$103:AJ$103)</f>
        <v>26.04</v>
      </c>
      <c r="U3" s="78">
        <f>SUMPRODUCT(LTA!F3:AJ3,LTA!F$102:AJ$102,LTA!F$103:AJ$103)</f>
        <v>69.33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2.56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10.041338572960189</v>
      </c>
      <c r="AD3">
        <f>SUM(B3:AB3,AI3:AR3)-AC3</f>
        <v>877.39899930011131</v>
      </c>
      <c r="AE3">
        <f>'IDT-1'!B3</f>
        <v>0</v>
      </c>
      <c r="AF3" s="26"/>
      <c r="AG3">
        <f>SUM(AD3:AF3)+AT3</f>
        <v>877.39899930011131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640.06164738503833</v>
      </c>
      <c r="P4" s="77">
        <v>112.01455261622252</v>
      </c>
      <c r="Q4" s="77">
        <v>14.42</v>
      </c>
      <c r="R4" s="80">
        <v>0</v>
      </c>
      <c r="S4" s="80">
        <v>0</v>
      </c>
      <c r="T4" s="78">
        <f>SUMPRODUCT(LTA!F4:AJ4,LTA!F$101:AJ$101,LTA!F$103:AJ$103)</f>
        <v>25.22</v>
      </c>
      <c r="U4" s="78">
        <f>SUMPRODUCT(LTA!F4:AJ4,LTA!F$102:AJ$102,LTA!F$103:AJ$103)</f>
        <v>68.97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2.56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9.6229779001038551</v>
      </c>
      <c r="AD4">
        <f t="shared" ref="AD4:AD67" si="1">SUM(B4:AB4,AI4:AR4)-AC4</f>
        <v>840.32076505872249</v>
      </c>
      <c r="AE4">
        <f>'IDT-1'!B4</f>
        <v>0</v>
      </c>
      <c r="AF4" s="26"/>
      <c r="AG4">
        <f t="shared" ref="AG4:AG67" si="2">SUM(AD4:AF4)+AT4</f>
        <v>840.32076505872249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629.82391191185673</v>
      </c>
      <c r="P5" s="77">
        <v>52.866390879923536</v>
      </c>
      <c r="Q5" s="77">
        <v>14.42</v>
      </c>
      <c r="R5" s="80">
        <v>0</v>
      </c>
      <c r="S5" s="80">
        <v>0</v>
      </c>
      <c r="T5" s="78">
        <f>SUMPRODUCT(LTA!F5:AJ5,LTA!F$101:AJ$101,LTA!F$103:AJ$103)</f>
        <v>25.97</v>
      </c>
      <c r="U5" s="78">
        <f>SUMPRODUCT(LTA!F5:AJ5,LTA!F$102:AJ$102,LTA!F$103:AJ$103)</f>
        <v>71.62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2.56</v>
      </c>
      <c r="AB5" s="117">
        <f>-STOA!N5</f>
        <v>-51.25</v>
      </c>
      <c r="AC5">
        <f t="shared" si="0"/>
        <v>8.855861326694324</v>
      </c>
      <c r="AD5">
        <f t="shared" si="1"/>
        <v>796.1019844226513</v>
      </c>
      <c r="AE5">
        <f>'IDT-1'!B5</f>
        <v>0</v>
      </c>
      <c r="AF5" s="26"/>
      <c r="AG5">
        <f t="shared" si="2"/>
        <v>796.1019844226513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627.76691616652624</v>
      </c>
      <c r="P6" s="77">
        <v>52.866390879923536</v>
      </c>
      <c r="Q6" s="77">
        <v>14.419999999999998</v>
      </c>
      <c r="R6" s="80">
        <v>0</v>
      </c>
      <c r="S6" s="80">
        <v>0</v>
      </c>
      <c r="T6" s="78">
        <f>SUMPRODUCT(LTA!F6:AJ6,LTA!F$101:AJ$101,LTA!F$103:AJ$103)</f>
        <v>26.419999999999998</v>
      </c>
      <c r="U6" s="78">
        <f>SUMPRODUCT(LTA!F6:AJ6,LTA!F$102:AJ$102,LTA!F$103:AJ$103)</f>
        <v>71.430000000000007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2.56</v>
      </c>
      <c r="AB6" s="117">
        <f>-STOA!N6</f>
        <v>-51.25</v>
      </c>
      <c r="AC6">
        <f t="shared" si="0"/>
        <v>9.0975134622790783</v>
      </c>
      <c r="AD6">
        <f t="shared" si="1"/>
        <v>765.06333654173613</v>
      </c>
      <c r="AE6">
        <f>'IDT-1'!B6</f>
        <v>0</v>
      </c>
      <c r="AF6" s="26"/>
      <c r="AG6">
        <f t="shared" si="2"/>
        <v>765.06333654173613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621.61189911746419</v>
      </c>
      <c r="P7" s="77">
        <v>52.866390879923536</v>
      </c>
      <c r="Q7" s="77">
        <v>14.419999999999998</v>
      </c>
      <c r="R7" s="80">
        <v>0</v>
      </c>
      <c r="S7" s="80">
        <v>0</v>
      </c>
      <c r="T7" s="78">
        <f>SUMPRODUCT(LTA!F7:AJ7,LTA!F$101:AJ$101,LTA!F$103:AJ$103)</f>
        <v>26.950000000000003</v>
      </c>
      <c r="U7" s="78">
        <f>SUMPRODUCT(LTA!F7:AJ7,LTA!F$102:AJ$102,LTA!F$103:AJ$103)</f>
        <v>73.539999999999992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-17</v>
      </c>
      <c r="AA7" s="117">
        <f>STOA!H7</f>
        <v>2.56</v>
      </c>
      <c r="AB7" s="117">
        <f>-STOA!N7</f>
        <v>-51.25</v>
      </c>
      <c r="AC7">
        <f t="shared" si="0"/>
        <v>9.5637564534902708</v>
      </c>
      <c r="AD7">
        <f t="shared" si="1"/>
        <v>705.08207650146278</v>
      </c>
      <c r="AE7">
        <f>'IDT-1'!B7</f>
        <v>0</v>
      </c>
      <c r="AF7" s="26"/>
      <c r="AG7">
        <f t="shared" si="2"/>
        <v>705.08207650146278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621.60933920406342</v>
      </c>
      <c r="P8" s="77">
        <v>52.866390879923536</v>
      </c>
      <c r="Q8" s="77">
        <v>14.419999999999998</v>
      </c>
      <c r="R8" s="80">
        <v>0</v>
      </c>
      <c r="S8" s="80">
        <v>0</v>
      </c>
      <c r="T8" s="78">
        <f>SUMPRODUCT(LTA!F8:AJ8,LTA!F$101:AJ$101,LTA!F$103:AJ$103)</f>
        <v>29.630000000000003</v>
      </c>
      <c r="U8" s="78">
        <f>SUMPRODUCT(LTA!F8:AJ8,LTA!F$102:AJ$102,LTA!F$103:AJ$103)</f>
        <v>74.489999999999995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-41</v>
      </c>
      <c r="AA8" s="117">
        <f>STOA!H8</f>
        <v>2.56</v>
      </c>
      <c r="AB8" s="117">
        <f>-STOA!N8</f>
        <v>-51.25</v>
      </c>
      <c r="AC8">
        <f t="shared" si="0"/>
        <v>9.8265092418294238</v>
      </c>
      <c r="AD8">
        <f t="shared" si="1"/>
        <v>682.44676379972293</v>
      </c>
      <c r="AE8">
        <f>'IDT-1'!B8</f>
        <v>0</v>
      </c>
      <c r="AF8" s="26"/>
      <c r="AG8">
        <f t="shared" si="2"/>
        <v>682.44676379972293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553.16880165300472</v>
      </c>
      <c r="P9" s="77">
        <v>52.866390879923536</v>
      </c>
      <c r="Q9" s="77">
        <v>14.419999999999998</v>
      </c>
      <c r="R9" s="80">
        <v>0</v>
      </c>
      <c r="S9" s="80">
        <v>0</v>
      </c>
      <c r="T9" s="78">
        <f>SUMPRODUCT(LTA!F9:AJ9,LTA!F$101:AJ$101,LTA!F$103:AJ$103)</f>
        <v>31.880000000000003</v>
      </c>
      <c r="U9" s="78">
        <f>SUMPRODUCT(LTA!F9:AJ9,LTA!F$102:AJ$102,LTA!F$103:AJ$103)</f>
        <v>75.460000000000008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-47</v>
      </c>
      <c r="AA9" s="117">
        <f>STOA!H9</f>
        <v>2.56</v>
      </c>
      <c r="AB9" s="117">
        <f>-STOA!N9</f>
        <v>-51.25</v>
      </c>
      <c r="AC9">
        <f t="shared" si="0"/>
        <v>8.7997840077481442</v>
      </c>
      <c r="AD9">
        <f t="shared" si="1"/>
        <v>669.25295148274552</v>
      </c>
      <c r="AE9">
        <f>'IDT-1'!B9</f>
        <v>0</v>
      </c>
      <c r="AF9" s="26"/>
      <c r="AG9">
        <f t="shared" si="2"/>
        <v>669.25295148274552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550.46224999857213</v>
      </c>
      <c r="P10" s="77">
        <v>52.866390879923536</v>
      </c>
      <c r="Q10" s="77">
        <v>14.419999999999998</v>
      </c>
      <c r="R10" s="80">
        <v>0</v>
      </c>
      <c r="S10" s="80">
        <v>0</v>
      </c>
      <c r="T10" s="78">
        <f>SUMPRODUCT(LTA!F10:AJ10,LTA!F$101:AJ$101,LTA!F$103:AJ$103)</f>
        <v>24.82</v>
      </c>
      <c r="U10" s="78">
        <f>SUMPRODUCT(LTA!F10:AJ10,LTA!F$102:AJ$102,LTA!F$103:AJ$103)</f>
        <v>52.81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-62</v>
      </c>
      <c r="AA10" s="117">
        <f>STOA!H10</f>
        <v>2.56</v>
      </c>
      <c r="AB10" s="117">
        <f>-STOA!N10</f>
        <v>-51.25</v>
      </c>
      <c r="AC10">
        <f t="shared" si="0"/>
        <v>8.6388121384998726</v>
      </c>
      <c r="AD10">
        <f t="shared" si="1"/>
        <v>622.99737169756122</v>
      </c>
      <c r="AE10">
        <f>'IDT-1'!B10</f>
        <v>0</v>
      </c>
      <c r="AF10" s="26"/>
      <c r="AG10">
        <f t="shared" si="2"/>
        <v>622.99737169756122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14.871717444055001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558.24961181000128</v>
      </c>
      <c r="P11" s="77">
        <v>52.866390879923536</v>
      </c>
      <c r="Q11" s="77">
        <v>14.419999999999998</v>
      </c>
      <c r="R11" s="80">
        <v>0</v>
      </c>
      <c r="S11" s="80">
        <v>0</v>
      </c>
      <c r="T11" s="78">
        <f>SUMPRODUCT(LTA!F11:AJ11,LTA!F$101:AJ$101,LTA!F$103:AJ$103)</f>
        <v>24.08</v>
      </c>
      <c r="U11" s="78">
        <f>SUMPRODUCT(LTA!F11:AJ11,LTA!F$102:AJ$102,LTA!F$103:AJ$103)</f>
        <v>52.989999999999995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-80</v>
      </c>
      <c r="AA11" s="117">
        <f>STOA!H11</f>
        <v>2.56</v>
      </c>
      <c r="AB11" s="117">
        <f>-STOA!N11</f>
        <v>-51.25</v>
      </c>
      <c r="AC11">
        <f t="shared" si="0"/>
        <v>8.7601656593626274</v>
      </c>
      <c r="AD11">
        <f t="shared" si="1"/>
        <v>622.60404410935621</v>
      </c>
      <c r="AE11">
        <f>'IDT-1'!B11</f>
        <v>0</v>
      </c>
      <c r="AF11" s="26"/>
      <c r="AG11">
        <f t="shared" si="2"/>
        <v>622.60404410935621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14.871717444055001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557.78311829254903</v>
      </c>
      <c r="P12" s="77">
        <v>52.866390879923536</v>
      </c>
      <c r="Q12" s="77">
        <v>14.419999999999998</v>
      </c>
      <c r="R12" s="80">
        <v>0</v>
      </c>
      <c r="S12" s="80">
        <v>0</v>
      </c>
      <c r="T12" s="78">
        <f>SUMPRODUCT(LTA!F12:AJ12,LTA!F$101:AJ$101,LTA!F$103:AJ$103)</f>
        <v>23.439999999999998</v>
      </c>
      <c r="U12" s="78">
        <f>SUMPRODUCT(LTA!F12:AJ12,LTA!F$102:AJ$102,LTA!F$103:AJ$103)</f>
        <v>52.93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-88</v>
      </c>
      <c r="AA12" s="117">
        <f>STOA!H12</f>
        <v>2.56</v>
      </c>
      <c r="AB12" s="117">
        <f>-STOA!N12</f>
        <v>-51.25</v>
      </c>
      <c r="AC12">
        <f t="shared" si="0"/>
        <v>8.8298036641088053</v>
      </c>
      <c r="AD12">
        <f t="shared" si="1"/>
        <v>612.36791258715778</v>
      </c>
      <c r="AE12">
        <f>'IDT-1'!B12</f>
        <v>0</v>
      </c>
      <c r="AF12" s="26"/>
      <c r="AG12">
        <f t="shared" si="2"/>
        <v>612.36791258715778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14.932542464276084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550.15188629151521</v>
      </c>
      <c r="P13" s="77">
        <v>52.866390879923536</v>
      </c>
      <c r="Q13" s="77">
        <v>14.419999999999998</v>
      </c>
      <c r="R13" s="80">
        <v>0</v>
      </c>
      <c r="S13" s="80">
        <v>0</v>
      </c>
      <c r="T13" s="78">
        <f>SUMPRODUCT(LTA!F13:AJ13,LTA!F$101:AJ$101,LTA!F$103:AJ$103)</f>
        <v>22.98</v>
      </c>
      <c r="U13" s="78">
        <f>SUMPRODUCT(LTA!F13:AJ13,LTA!F$102:AJ$102,LTA!F$103:AJ$103)</f>
        <v>53.43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-93</v>
      </c>
      <c r="AA13" s="117">
        <f>STOA!H13</f>
        <v>2.56</v>
      </c>
      <c r="AB13" s="117">
        <f>-STOA!N13</f>
        <v>-51.25</v>
      </c>
      <c r="AC13">
        <f t="shared" si="0"/>
        <v>8.3551422166566702</v>
      </c>
      <c r="AD13">
        <f t="shared" si="1"/>
        <v>651.31216705379722</v>
      </c>
      <c r="AE13">
        <f>'IDT-1'!B13</f>
        <v>0</v>
      </c>
      <c r="AF13" s="26"/>
      <c r="AG13">
        <f t="shared" si="2"/>
        <v>651.31216705379722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14.932542464276084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550.15120382930797</v>
      </c>
      <c r="P14" s="77">
        <v>52.866390879923536</v>
      </c>
      <c r="Q14" s="77">
        <v>14.419999999999998</v>
      </c>
      <c r="R14" s="80">
        <v>0</v>
      </c>
      <c r="S14" s="80">
        <v>0</v>
      </c>
      <c r="T14" s="78">
        <f>SUMPRODUCT(LTA!F14:AJ14,LTA!F$101:AJ$101,LTA!F$103:AJ$103)</f>
        <v>22.509999999999998</v>
      </c>
      <c r="U14" s="78">
        <f>SUMPRODUCT(LTA!F14:AJ14,LTA!F$102:AJ$102,LTA!F$103:AJ$103)</f>
        <v>53.58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-92</v>
      </c>
      <c r="AA14" s="117">
        <f>STOA!H14</f>
        <v>2.56</v>
      </c>
      <c r="AB14" s="117">
        <f>-STOA!N14</f>
        <v>-51.25</v>
      </c>
      <c r="AC14">
        <f t="shared" si="0"/>
        <v>8.3434420834670497</v>
      </c>
      <c r="AD14">
        <f t="shared" si="1"/>
        <v>652.00318472477954</v>
      </c>
      <c r="AE14">
        <f>'IDT-1'!B14</f>
        <v>0</v>
      </c>
      <c r="AF14" s="26"/>
      <c r="AG14">
        <f t="shared" si="2"/>
        <v>652.00318472477954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9.2568263592861442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588.3676377004432</v>
      </c>
      <c r="P15" s="77">
        <v>52.866390879923536</v>
      </c>
      <c r="Q15" s="77">
        <v>14.419999999999998</v>
      </c>
      <c r="R15" s="80">
        <v>0</v>
      </c>
      <c r="S15" s="80">
        <v>0</v>
      </c>
      <c r="T15" s="78">
        <f>SUMPRODUCT(LTA!F15:AJ15,LTA!F$101:AJ$101,LTA!F$103:AJ$103)</f>
        <v>17.75</v>
      </c>
      <c r="U15" s="78">
        <f>SUMPRODUCT(LTA!F15:AJ15,LTA!F$102:AJ$102,LTA!F$103:AJ$103)</f>
        <v>46.16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-87</v>
      </c>
      <c r="AA15" s="117">
        <f>STOA!H15</f>
        <v>2.56</v>
      </c>
      <c r="AB15" s="117">
        <f>-STOA!N15</f>
        <v>-51.25</v>
      </c>
      <c r="AC15">
        <f t="shared" si="0"/>
        <v>8.8333508630859647</v>
      </c>
      <c r="AD15">
        <f t="shared" si="1"/>
        <v>636.87399371130596</v>
      </c>
      <c r="AE15">
        <f>'IDT-1'!B15</f>
        <v>0</v>
      </c>
      <c r="AF15" s="26"/>
      <c r="AG15">
        <f t="shared" si="2"/>
        <v>636.87399371130596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9.2568263592861442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589.97097207148147</v>
      </c>
      <c r="P16" s="77">
        <v>52.866390879923536</v>
      </c>
      <c r="Q16" s="77">
        <v>14.419999999999998</v>
      </c>
      <c r="R16" s="80">
        <v>0</v>
      </c>
      <c r="S16" s="80">
        <v>0</v>
      </c>
      <c r="T16" s="78">
        <f>SUMPRODUCT(LTA!F16:AJ16,LTA!F$101:AJ$101,LTA!F$103:AJ$103)</f>
        <v>15.75</v>
      </c>
      <c r="U16" s="78">
        <f>SUMPRODUCT(LTA!F16:AJ16,LTA!F$102:AJ$102,LTA!F$103:AJ$103)</f>
        <v>45.41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-82</v>
      </c>
      <c r="AA16" s="117">
        <f>STOA!H16</f>
        <v>2.56</v>
      </c>
      <c r="AB16" s="117">
        <f>-STOA!N16</f>
        <v>-51.25</v>
      </c>
      <c r="AC16">
        <f t="shared" si="0"/>
        <v>8.8143820780289062</v>
      </c>
      <c r="AD16">
        <f t="shared" si="1"/>
        <v>636.74629686740127</v>
      </c>
      <c r="AE16">
        <f>'IDT-1'!B16</f>
        <v>0</v>
      </c>
      <c r="AF16" s="26"/>
      <c r="AG16">
        <f t="shared" si="2"/>
        <v>636.74629686740127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8.5526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589.79337814223925</v>
      </c>
      <c r="P17" s="77">
        <v>52.866390879923536</v>
      </c>
      <c r="Q17" s="77">
        <v>14.419999999999998</v>
      </c>
      <c r="R17" s="80">
        <v>0</v>
      </c>
      <c r="S17" s="80">
        <v>0</v>
      </c>
      <c r="T17" s="78">
        <f>SUMPRODUCT(LTA!F17:AJ17,LTA!F$101:AJ$101,LTA!F$103:AJ$103)</f>
        <v>14.629999999999999</v>
      </c>
      <c r="U17" s="78">
        <f>SUMPRODUCT(LTA!F17:AJ17,LTA!F$102:AJ$102,LTA!F$103:AJ$103)</f>
        <v>44.8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-78</v>
      </c>
      <c r="AA17" s="117">
        <f>STOA!H17</f>
        <v>2.56</v>
      </c>
      <c r="AB17" s="117">
        <f>-STOA!N17</f>
        <v>-51.25</v>
      </c>
      <c r="AC17">
        <f t="shared" si="0"/>
        <v>8.8158879386419464</v>
      </c>
      <c r="AD17">
        <f t="shared" si="1"/>
        <v>644.95142404108617</v>
      </c>
      <c r="AE17">
        <f>'IDT-1'!B17</f>
        <v>0</v>
      </c>
      <c r="AF17" s="26"/>
      <c r="AG17">
        <f t="shared" si="2"/>
        <v>644.95142404108617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8.5526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589.59231326625616</v>
      </c>
      <c r="P18" s="77">
        <v>52.866390879923536</v>
      </c>
      <c r="Q18" s="77">
        <v>14.419999999999998</v>
      </c>
      <c r="R18" s="80">
        <v>0</v>
      </c>
      <c r="S18" s="80">
        <v>0</v>
      </c>
      <c r="T18" s="78">
        <f>SUMPRODUCT(LTA!F18:AJ18,LTA!F$101:AJ$101,LTA!F$103:AJ$103)</f>
        <v>13.209999999999999</v>
      </c>
      <c r="U18" s="78">
        <f>SUMPRODUCT(LTA!F18:AJ18,LTA!F$102:AJ$102,LTA!F$103:AJ$103)</f>
        <v>43.9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-73</v>
      </c>
      <c r="AA18" s="117">
        <f>STOA!H18</f>
        <v>2.56</v>
      </c>
      <c r="AB18" s="117">
        <f>-STOA!N18</f>
        <v>-51.25</v>
      </c>
      <c r="AC18">
        <f t="shared" si="0"/>
        <v>8.6605306549003664</v>
      </c>
      <c r="AD18">
        <f t="shared" si="1"/>
        <v>657.58571644884466</v>
      </c>
      <c r="AE18">
        <f>'IDT-1'!B18</f>
        <v>0</v>
      </c>
      <c r="AF18" s="26"/>
      <c r="AG18">
        <f t="shared" si="2"/>
        <v>657.58571644884466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8.5526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635.79823852852496</v>
      </c>
      <c r="P19" s="77">
        <v>52.866390879923536</v>
      </c>
      <c r="Q19" s="77">
        <v>14.419999999999998</v>
      </c>
      <c r="R19" s="80">
        <v>0</v>
      </c>
      <c r="S19" s="80">
        <v>0</v>
      </c>
      <c r="T19" s="78">
        <f>SUMPRODUCT(LTA!F19:AJ19,LTA!F$101:AJ$101,LTA!F$103:AJ$103)</f>
        <v>12.32</v>
      </c>
      <c r="U19" s="78">
        <f>SUMPRODUCT(LTA!F19:AJ19,LTA!F$102:AJ$102,LTA!F$103:AJ$103)</f>
        <v>43.56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-56</v>
      </c>
      <c r="AA19" s="117">
        <f>STOA!H19</f>
        <v>2.56</v>
      </c>
      <c r="AB19" s="117">
        <f>-STOA!N19</f>
        <v>-51.25</v>
      </c>
      <c r="AC19">
        <f t="shared" si="0"/>
        <v>9.2250032201300431</v>
      </c>
      <c r="AD19">
        <f t="shared" si="1"/>
        <v>682.99716914588384</v>
      </c>
      <c r="AE19">
        <f>'IDT-1'!B19</f>
        <v>0</v>
      </c>
      <c r="AF19" s="26"/>
      <c r="AG19">
        <f t="shared" si="2"/>
        <v>682.99716914588384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8.5526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635.08425171658394</v>
      </c>
      <c r="P20" s="77">
        <v>52.866390879923536</v>
      </c>
      <c r="Q20" s="77">
        <v>14.419999999999998</v>
      </c>
      <c r="R20" s="80">
        <v>0</v>
      </c>
      <c r="S20" s="80">
        <v>0</v>
      </c>
      <c r="T20" s="78">
        <f>SUMPRODUCT(LTA!F20:AJ20,LTA!F$101:AJ$101,LTA!F$103:AJ$103)</f>
        <v>11.790000000000001</v>
      </c>
      <c r="U20" s="78">
        <f>SUMPRODUCT(LTA!F20:AJ20,LTA!F$102:AJ$102,LTA!F$103:AJ$103)</f>
        <v>51.96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-37</v>
      </c>
      <c r="AA20" s="117">
        <f>STOA!H20</f>
        <v>2.56</v>
      </c>
      <c r="AB20" s="117">
        <f>-STOA!N20</f>
        <v>-51.25</v>
      </c>
      <c r="AC20">
        <f t="shared" si="0"/>
        <v>9.1015354582188603</v>
      </c>
      <c r="AD20">
        <f t="shared" si="1"/>
        <v>711.27665009585394</v>
      </c>
      <c r="AE20">
        <f>'IDT-1'!B20</f>
        <v>0</v>
      </c>
      <c r="AF20" s="26"/>
      <c r="AG20">
        <f t="shared" si="2"/>
        <v>711.27665009585394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657.50163144762985</v>
      </c>
      <c r="P21" s="77">
        <v>52.866390879923536</v>
      </c>
      <c r="Q21" s="77">
        <v>14.419999999999998</v>
      </c>
      <c r="R21" s="80">
        <v>0</v>
      </c>
      <c r="S21" s="80">
        <v>0</v>
      </c>
      <c r="T21" s="78">
        <f>SUMPRODUCT(LTA!F21:AJ21,LTA!F$101:AJ$101,LTA!F$103:AJ$103)</f>
        <v>11.6</v>
      </c>
      <c r="U21" s="78">
        <f>SUMPRODUCT(LTA!F21:AJ21,LTA!F$102:AJ$102,LTA!F$103:AJ$103)</f>
        <v>51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-29</v>
      </c>
      <c r="AA21" s="117">
        <f>STOA!H21</f>
        <v>2.56</v>
      </c>
      <c r="AB21" s="117">
        <f>-STOA!N21</f>
        <v>-51.25</v>
      </c>
      <c r="AC21">
        <f t="shared" si="0"/>
        <v>9.2709321448076736</v>
      </c>
      <c r="AD21">
        <f t="shared" si="1"/>
        <v>734.37463314031106</v>
      </c>
      <c r="AE21">
        <f>'IDT-1'!B21</f>
        <v>0</v>
      </c>
      <c r="AF21" s="26"/>
      <c r="AG21">
        <f t="shared" si="2"/>
        <v>734.37463314031106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658.20079759160194</v>
      </c>
      <c r="P22" s="77">
        <v>52.866390879923536</v>
      </c>
      <c r="Q22" s="77">
        <v>14.419999999999998</v>
      </c>
      <c r="R22" s="80">
        <v>0</v>
      </c>
      <c r="S22" s="80">
        <v>0</v>
      </c>
      <c r="T22" s="78">
        <f>SUMPRODUCT(LTA!F22:AJ22,LTA!F$101:AJ$101,LTA!F$103:AJ$103)</f>
        <v>11.37</v>
      </c>
      <c r="U22" s="78">
        <f>SUMPRODUCT(LTA!F22:AJ22,LTA!F$102:AJ$102,LTA!F$103:AJ$103)</f>
        <v>49.730000000000004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2.56</v>
      </c>
      <c r="AB22" s="117">
        <f>-STOA!N22</f>
        <v>-51.25</v>
      </c>
      <c r="AC22">
        <f t="shared" si="0"/>
        <v>8.9442722160755981</v>
      </c>
      <c r="AD22">
        <f t="shared" si="1"/>
        <v>769.90045921301532</v>
      </c>
      <c r="AE22">
        <f>'IDT-1'!B22</f>
        <v>0</v>
      </c>
      <c r="AF22" s="26"/>
      <c r="AG22">
        <f t="shared" si="2"/>
        <v>769.90045921301532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16.373271889400918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612.24218573274811</v>
      </c>
      <c r="P23" s="77">
        <v>96.12</v>
      </c>
      <c r="Q23" s="77">
        <v>14.42</v>
      </c>
      <c r="R23" s="80">
        <v>0</v>
      </c>
      <c r="S23" s="80">
        <v>0</v>
      </c>
      <c r="T23" s="78">
        <f>SUMPRODUCT(LTA!F23:AJ23,LTA!F$101:AJ$101,LTA!F$103:AJ$103)</f>
        <v>11.29</v>
      </c>
      <c r="U23" s="78">
        <f>SUMPRODUCT(LTA!F23:AJ23,LTA!F$102:AJ$102,LTA!F$103:AJ$103)</f>
        <v>46.72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2.56</v>
      </c>
      <c r="AB23" s="117">
        <f>-STOA!N23</f>
        <v>-51.25</v>
      </c>
      <c r="AC23">
        <f t="shared" si="0"/>
        <v>8.451545237986938</v>
      </c>
      <c r="AD23">
        <f t="shared" si="1"/>
        <v>812.83651238416201</v>
      </c>
      <c r="AE23">
        <f>'IDT-1'!B23</f>
        <v>0</v>
      </c>
      <c r="AF23" s="26"/>
      <c r="AG23">
        <f t="shared" si="2"/>
        <v>812.83651238416201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16.373271889400918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650.36936809126473</v>
      </c>
      <c r="P24" s="77">
        <v>112.01542868802284</v>
      </c>
      <c r="Q24" s="77">
        <v>33.78</v>
      </c>
      <c r="R24" s="80">
        <v>0</v>
      </c>
      <c r="S24" s="80">
        <v>0</v>
      </c>
      <c r="T24" s="78">
        <f>SUMPRODUCT(LTA!F24:AJ24,LTA!F$101:AJ$101,LTA!F$103:AJ$103)</f>
        <v>11.15</v>
      </c>
      <c r="U24" s="78">
        <f>SUMPRODUCT(LTA!F24:AJ24,LTA!F$102:AJ$102,LTA!F$103:AJ$103)</f>
        <v>45.55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2.56</v>
      </c>
      <c r="AB24" s="117">
        <f>-STOA!N24</f>
        <v>-51.25</v>
      </c>
      <c r="AC24">
        <f t="shared" si="0"/>
        <v>9.0591498326298989</v>
      </c>
      <c r="AD24">
        <f t="shared" si="1"/>
        <v>887.30151883605845</v>
      </c>
      <c r="AE24">
        <f>'IDT-1'!B24</f>
        <v>0</v>
      </c>
      <c r="AF24" s="26"/>
      <c r="AG24">
        <f t="shared" si="2"/>
        <v>887.30151883605845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16.373271889400918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749.23146615264056</v>
      </c>
      <c r="P25" s="77">
        <v>112.01542868802284</v>
      </c>
      <c r="Q25" s="77">
        <v>33.78</v>
      </c>
      <c r="R25" s="80">
        <v>0</v>
      </c>
      <c r="S25" s="80">
        <v>0</v>
      </c>
      <c r="T25" s="78">
        <f>SUMPRODUCT(LTA!F25:AJ25,LTA!F$101:AJ$101,LTA!F$103:AJ$103)</f>
        <v>11.18</v>
      </c>
      <c r="U25" s="78">
        <f>SUMPRODUCT(LTA!F25:AJ25,LTA!F$102:AJ$102,LTA!F$103:AJ$103)</f>
        <v>44.75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2.56</v>
      </c>
      <c r="AB25" s="117">
        <f>-STOA!N25</f>
        <v>-51.25</v>
      </c>
      <c r="AC25">
        <f t="shared" si="0"/>
        <v>9.9204925506143944</v>
      </c>
      <c r="AD25">
        <f t="shared" si="1"/>
        <v>980.30227417944957</v>
      </c>
      <c r="AE25">
        <f>'IDT-1'!B25</f>
        <v>0</v>
      </c>
      <c r="AF25" s="26"/>
      <c r="AG25">
        <f t="shared" si="2"/>
        <v>980.30227417944957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16.373271889400918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855.79547510124974</v>
      </c>
      <c r="P26" s="77">
        <v>112.01548306451613</v>
      </c>
      <c r="Q26" s="77">
        <v>33.78</v>
      </c>
      <c r="R26" s="80">
        <v>0</v>
      </c>
      <c r="S26" s="80">
        <v>0</v>
      </c>
      <c r="T26" s="78">
        <f>SUMPRODUCT(LTA!F26:AJ26,LTA!F$101:AJ$101,LTA!F$103:AJ$103)</f>
        <v>11.18</v>
      </c>
      <c r="U26" s="78">
        <f>SUMPRODUCT(LTA!F26:AJ26,LTA!F$102:AJ$102,LTA!F$103:AJ$103)</f>
        <v>49.58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2.56</v>
      </c>
      <c r="AB26" s="117">
        <f>-STOA!N26</f>
        <v>-51.25</v>
      </c>
      <c r="AC26">
        <f t="shared" si="0"/>
        <v>10.865247797786518</v>
      </c>
      <c r="AD26">
        <f t="shared" si="1"/>
        <v>1094.7515822573803</v>
      </c>
      <c r="AE26">
        <f>'IDT-1'!B26</f>
        <v>0</v>
      </c>
      <c r="AF26" s="26"/>
      <c r="AG26">
        <f t="shared" si="2"/>
        <v>1094.7515822573803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16.373271889400918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927.69944439773383</v>
      </c>
      <c r="P27" s="77">
        <v>112.01548306451613</v>
      </c>
      <c r="Q27" s="77">
        <v>33.78</v>
      </c>
      <c r="R27" s="80">
        <v>0</v>
      </c>
      <c r="S27" s="80">
        <v>0</v>
      </c>
      <c r="T27" s="78">
        <f>SUMPRODUCT(LTA!F27:AJ27,LTA!F$101:AJ$101,LTA!F$103:AJ$103)</f>
        <v>10.68</v>
      </c>
      <c r="U27" s="78">
        <f>SUMPRODUCT(LTA!F27:AJ27,LTA!F$102:AJ$102,LTA!F$103:AJ$103)</f>
        <v>49.43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2.88</v>
      </c>
      <c r="Z27" s="75">
        <f>IEX!N27</f>
        <v>0</v>
      </c>
      <c r="AA27" s="117">
        <f>STOA!H27</f>
        <v>116.38000000000001</v>
      </c>
      <c r="AB27" s="117">
        <f>-STOA!N27</f>
        <v>-255.36</v>
      </c>
      <c r="AC27">
        <f t="shared" si="0"/>
        <v>14.740333678362328</v>
      </c>
      <c r="AD27">
        <f t="shared" si="1"/>
        <v>1147.3104656732887</v>
      </c>
      <c r="AE27">
        <f>'IDT-1'!B27</f>
        <v>81</v>
      </c>
      <c r="AF27" s="26"/>
      <c r="AG27">
        <f t="shared" si="2"/>
        <v>1228.3104656732887</v>
      </c>
      <c r="AI27" s="75">
        <f>PXIL!H27</f>
        <v>0</v>
      </c>
      <c r="AJ27" s="75">
        <f>PXIL!N27</f>
        <v>0</v>
      </c>
      <c r="AK27" s="75">
        <f>RTM_IEX!H27</f>
        <v>59.59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16.373271889400918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992.34744925562779</v>
      </c>
      <c r="P28" s="77">
        <v>112.01548306451613</v>
      </c>
      <c r="Q28" s="77">
        <v>33.78</v>
      </c>
      <c r="R28" s="80">
        <v>0.5</v>
      </c>
      <c r="S28" s="80">
        <v>0</v>
      </c>
      <c r="T28" s="78">
        <f>SUMPRODUCT(LTA!F28:AJ28,LTA!F$101:AJ$101,LTA!F$103:AJ$103)</f>
        <v>10.74</v>
      </c>
      <c r="U28" s="78">
        <f>SUMPRODUCT(LTA!F28:AJ28,LTA!F$102:AJ$102,LTA!F$103:AJ$103)</f>
        <v>48.64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148.03</v>
      </c>
      <c r="Z28" s="75">
        <f>IEX!N28</f>
        <v>0</v>
      </c>
      <c r="AA28" s="117">
        <f>STOA!H28</f>
        <v>116.38000000000001</v>
      </c>
      <c r="AB28" s="117">
        <f>-STOA!N28</f>
        <v>-255.36</v>
      </c>
      <c r="AC28">
        <f t="shared" si="0"/>
        <v>16.542292121111792</v>
      </c>
      <c r="AD28">
        <f t="shared" si="1"/>
        <v>1350.276512088433</v>
      </c>
      <c r="AE28">
        <f>'IDT-1'!B28</f>
        <v>16</v>
      </c>
      <c r="AF28" s="26"/>
      <c r="AG28">
        <f t="shared" si="2"/>
        <v>1366.276512088433</v>
      </c>
      <c r="AI28" s="75">
        <f>PXIL!H28</f>
        <v>0</v>
      </c>
      <c r="AJ28" s="75">
        <f>PXIL!N28</f>
        <v>0</v>
      </c>
      <c r="AK28" s="75">
        <f>RTM_IEX!H28</f>
        <v>54.79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16.373271889400918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1027.9494091834174</v>
      </c>
      <c r="P29" s="77">
        <v>112.01548306451613</v>
      </c>
      <c r="Q29" s="77">
        <v>33.78</v>
      </c>
      <c r="R29" s="80">
        <v>1.5</v>
      </c>
      <c r="S29" s="80">
        <v>0</v>
      </c>
      <c r="T29" s="78">
        <f>SUMPRODUCT(LTA!F29:AJ29,LTA!F$101:AJ$101,LTA!F$103:AJ$103)</f>
        <v>10.199999999999999</v>
      </c>
      <c r="U29" s="78">
        <f>SUMPRODUCT(LTA!F29:AJ29,LTA!F$102:AJ$102,LTA!F$103:AJ$103)</f>
        <v>47.21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191.48</v>
      </c>
      <c r="Z29" s="75">
        <f>IEX!N29</f>
        <v>0</v>
      </c>
      <c r="AA29" s="117">
        <f>STOA!H29</f>
        <v>116.38000000000001</v>
      </c>
      <c r="AB29" s="117">
        <f>-STOA!N29</f>
        <v>-255.36</v>
      </c>
      <c r="AC29">
        <f t="shared" si="0"/>
        <v>17.760229368476342</v>
      </c>
      <c r="AD29">
        <f t="shared" si="1"/>
        <v>1487.4605347688585</v>
      </c>
      <c r="AE29">
        <f>'IDT-1'!B29</f>
        <v>0</v>
      </c>
      <c r="AF29" s="26"/>
      <c r="AG29">
        <f t="shared" si="2"/>
        <v>1487.4605347688585</v>
      </c>
      <c r="AI29" s="75">
        <f>PXIL!H29</f>
        <v>0</v>
      </c>
      <c r="AJ29" s="75">
        <f>PXIL!N29</f>
        <v>0</v>
      </c>
      <c r="AK29" s="75">
        <f>RTM_IEX!H29</f>
        <v>45.18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69.930000000000007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16.373271889400918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78.11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1064.2795474382176</v>
      </c>
      <c r="P30" s="77">
        <v>112.01548306451613</v>
      </c>
      <c r="Q30" s="77">
        <v>33.78</v>
      </c>
      <c r="R30" s="80">
        <v>4.63</v>
      </c>
      <c r="S30" s="80">
        <v>0</v>
      </c>
      <c r="T30" s="78">
        <f>SUMPRODUCT(LTA!F30:AJ30,LTA!F$101:AJ$101,LTA!F$103:AJ$103)</f>
        <v>10.23</v>
      </c>
      <c r="U30" s="78">
        <f>SUMPRODUCT(LTA!F30:AJ30,LTA!F$102:AJ$102,LTA!F$103:AJ$103)</f>
        <v>46.1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263.08</v>
      </c>
      <c r="Z30" s="75">
        <f>IEX!N30</f>
        <v>0</v>
      </c>
      <c r="AA30" s="117">
        <f>STOA!H30</f>
        <v>116.38000000000001</v>
      </c>
      <c r="AB30" s="117">
        <f>-STOA!N30</f>
        <v>-255.36</v>
      </c>
      <c r="AC30">
        <f t="shared" si="0"/>
        <v>18.580214585118583</v>
      </c>
      <c r="AD30">
        <f t="shared" si="1"/>
        <v>1579.8206878070157</v>
      </c>
      <c r="AE30">
        <f>'IDT-1'!B30</f>
        <v>0</v>
      </c>
      <c r="AF30" s="26"/>
      <c r="AG30">
        <f t="shared" si="2"/>
        <v>1579.8206878070157</v>
      </c>
      <c r="AI30" s="75">
        <f>PXIL!H30</f>
        <v>0</v>
      </c>
      <c r="AJ30" s="75">
        <f>PXIL!N30</f>
        <v>0</v>
      </c>
      <c r="AK30" s="75">
        <f>RTM_IEX!H30</f>
        <v>65.36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34.869999999999997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99.618354883989767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1080.5757085477173</v>
      </c>
      <c r="P31" s="77">
        <v>112.01548306451613</v>
      </c>
      <c r="Q31" s="77">
        <v>33.78</v>
      </c>
      <c r="R31" s="80">
        <v>9.7099999999999991</v>
      </c>
      <c r="S31" s="80">
        <v>0</v>
      </c>
      <c r="T31" s="78">
        <f>SUMPRODUCT(LTA!F31:AJ31,LTA!F$101:AJ$101,LTA!F$103:AJ$103)</f>
        <v>10.73</v>
      </c>
      <c r="U31" s="78">
        <f>SUMPRODUCT(LTA!F31:AJ31,LTA!F$102:AJ$102,LTA!F$103:AJ$103)</f>
        <v>45.58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250.48</v>
      </c>
      <c r="Z31" s="75">
        <f>IEX!N31</f>
        <v>0</v>
      </c>
      <c r="AA31" s="117">
        <f>STOA!H31</f>
        <v>116.38000000000001</v>
      </c>
      <c r="AB31" s="117">
        <f>-STOA!N31</f>
        <v>-255.36</v>
      </c>
      <c r="AC31">
        <f t="shared" si="0"/>
        <v>19.108938802475436</v>
      </c>
      <c r="AD31">
        <f t="shared" si="1"/>
        <v>1639.3742610165741</v>
      </c>
      <c r="AE31">
        <f>'IDT-1'!B31</f>
        <v>0</v>
      </c>
      <c r="AF31" s="26"/>
      <c r="AG31">
        <f t="shared" si="2"/>
        <v>1639.3742610165741</v>
      </c>
      <c r="AI31" s="75">
        <f>PXIL!H31</f>
        <v>0</v>
      </c>
      <c r="AJ31" s="75">
        <f>PXIL!N31</f>
        <v>0</v>
      </c>
      <c r="AK31" s="75">
        <f>RTM_IEX!H31</f>
        <v>47.1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83.95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99.618354883989767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1095.8214842437174</v>
      </c>
      <c r="P32" s="77">
        <v>112.01548306451613</v>
      </c>
      <c r="Q32" s="77">
        <v>33.78</v>
      </c>
      <c r="R32" s="80">
        <v>18.64479794079794</v>
      </c>
      <c r="S32" s="80">
        <v>0</v>
      </c>
      <c r="T32" s="78">
        <f>SUMPRODUCT(LTA!F32:AJ32,LTA!F$101:AJ$101,LTA!F$103:AJ$103)</f>
        <v>11.34</v>
      </c>
      <c r="U32" s="78">
        <f>SUMPRODUCT(LTA!F32:AJ32,LTA!F$102:AJ$102,LTA!F$103:AJ$103)</f>
        <v>45.190000000000005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361.41</v>
      </c>
      <c r="Z32" s="75">
        <f>IEX!N32</f>
        <v>0</v>
      </c>
      <c r="AA32" s="117">
        <f>STOA!H32</f>
        <v>155.33000000000001</v>
      </c>
      <c r="AB32" s="117">
        <f>-STOA!N32</f>
        <v>-255.36</v>
      </c>
      <c r="AC32">
        <f t="shared" si="0"/>
        <v>19.616263850479253</v>
      </c>
      <c r="AD32">
        <f t="shared" si="1"/>
        <v>1696.5175096053681</v>
      </c>
      <c r="AE32">
        <f>'IDT-1'!B32</f>
        <v>0</v>
      </c>
      <c r="AF32" s="26"/>
      <c r="AG32">
        <f t="shared" si="2"/>
        <v>1696.5175096053681</v>
      </c>
      <c r="AI32" s="75">
        <f>PXIL!H32</f>
        <v>0</v>
      </c>
      <c r="AJ32" s="75">
        <f>PXIL!N32</f>
        <v>0</v>
      </c>
      <c r="AK32" s="75">
        <f>RTM_IEX!H32</f>
        <v>14.42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99.618354883989767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1120.0989636131176</v>
      </c>
      <c r="P33" s="77">
        <v>112.01548306451613</v>
      </c>
      <c r="Q33" s="77">
        <v>33.78</v>
      </c>
      <c r="R33" s="80">
        <v>34.479999999999997</v>
      </c>
      <c r="S33" s="80">
        <v>0</v>
      </c>
      <c r="T33" s="78">
        <f>SUMPRODUCT(LTA!F33:AJ33,LTA!F$101:AJ$101,LTA!F$103:AJ$103)</f>
        <v>16.189999999999998</v>
      </c>
      <c r="U33" s="78">
        <f>SUMPRODUCT(LTA!F33:AJ33,LTA!F$102:AJ$102,LTA!F$103:AJ$103)</f>
        <v>45.28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87.46</v>
      </c>
      <c r="Z33" s="75">
        <f>IEX!N33</f>
        <v>0</v>
      </c>
      <c r="AA33" s="117">
        <f>STOA!H33</f>
        <v>445.14</v>
      </c>
      <c r="AB33" s="117">
        <f>-STOA!N33</f>
        <v>-255.36</v>
      </c>
      <c r="AC33">
        <f t="shared" si="0"/>
        <v>20.025399447050955</v>
      </c>
      <c r="AD33">
        <f t="shared" si="1"/>
        <v>1742.6010554373988</v>
      </c>
      <c r="AE33">
        <f>'IDT-1'!B33</f>
        <v>0</v>
      </c>
      <c r="AF33" s="26"/>
      <c r="AG33">
        <f t="shared" si="2"/>
        <v>1742.6010554373988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9.8874424295018084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99.618354883989767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1120.0989636131176</v>
      </c>
      <c r="P34" s="77">
        <v>112.01548306451613</v>
      </c>
      <c r="Q34" s="77">
        <v>33.78</v>
      </c>
      <c r="R34" s="80">
        <v>40.000000000000007</v>
      </c>
      <c r="S34" s="80">
        <v>0</v>
      </c>
      <c r="T34" s="78">
        <f>SUMPRODUCT(LTA!F34:AJ34,LTA!F$101:AJ$101,LTA!F$103:AJ$103)</f>
        <v>46.45</v>
      </c>
      <c r="U34" s="78">
        <f>SUMPRODUCT(LTA!F34:AJ34,LTA!F$102:AJ$102,LTA!F$103:AJ$103)</f>
        <v>45.11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531.21</v>
      </c>
      <c r="AB34" s="117">
        <f>-STOA!N34</f>
        <v>-255.36</v>
      </c>
      <c r="AC34">
        <f t="shared" si="0"/>
        <v>20.4305196711897</v>
      </c>
      <c r="AD34">
        <f t="shared" si="1"/>
        <v>1788.2323243199357</v>
      </c>
      <c r="AE34">
        <f>'IDT-1'!B34</f>
        <v>0</v>
      </c>
      <c r="AF34" s="26"/>
      <c r="AG34">
        <f t="shared" si="2"/>
        <v>1788.2323243199357</v>
      </c>
      <c r="AI34" s="75">
        <f>PXIL!H34</f>
        <v>0</v>
      </c>
      <c r="AJ34" s="75">
        <f>PXIL!N34</f>
        <v>0</v>
      </c>
      <c r="AK34" s="75">
        <f>RTM_IEX!H34</f>
        <v>17.3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9.8874424295018084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99.618354883989767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1113.0165702275174</v>
      </c>
      <c r="P35" s="77">
        <v>112.01548306451613</v>
      </c>
      <c r="Q35" s="77">
        <v>33.78</v>
      </c>
      <c r="R35" s="80">
        <v>44.500000000000007</v>
      </c>
      <c r="S35" s="80">
        <v>0</v>
      </c>
      <c r="T35" s="78">
        <f>SUMPRODUCT(LTA!F35:AJ35,LTA!F$101:AJ$101,LTA!F$103:AJ$103)</f>
        <v>77.699999999999989</v>
      </c>
      <c r="U35" s="78">
        <f>SUMPRODUCT(LTA!F35:AJ35,LTA!F$102:AJ$102,LTA!F$103:AJ$103)</f>
        <v>48.67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553.62</v>
      </c>
      <c r="AB35" s="117">
        <f>-STOA!N35</f>
        <v>-255.36</v>
      </c>
      <c r="AC35">
        <f t="shared" si="0"/>
        <v>20.838993757096173</v>
      </c>
      <c r="AD35">
        <f t="shared" si="1"/>
        <v>1816.1614568484285</v>
      </c>
      <c r="AE35">
        <f>'IDT-1'!B35</f>
        <v>0</v>
      </c>
      <c r="AF35" s="26"/>
      <c r="AG35">
        <f t="shared" si="2"/>
        <v>1816.1614568484285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9.8874424295018084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99.618354883989767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1108.1904558745175</v>
      </c>
      <c r="P36" s="77">
        <v>112.01548306451613</v>
      </c>
      <c r="Q36" s="77">
        <v>33.78</v>
      </c>
      <c r="R36" s="80">
        <v>44.500000000000007</v>
      </c>
      <c r="S36" s="80">
        <v>0</v>
      </c>
      <c r="T36" s="78">
        <f>SUMPRODUCT(LTA!F36:AJ36,LTA!F$101:AJ$101,LTA!F$103:AJ$103)</f>
        <v>108.82</v>
      </c>
      <c r="U36" s="78">
        <f>SUMPRODUCT(LTA!F36:AJ36,LTA!F$102:AJ$102,LTA!F$103:AJ$103)</f>
        <v>48.32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558.51</v>
      </c>
      <c r="AB36" s="117">
        <f>-STOA!N36</f>
        <v>-255.36</v>
      </c>
      <c r="AC36">
        <f t="shared" si="0"/>
        <v>21.145844460878553</v>
      </c>
      <c r="AD36">
        <f t="shared" si="1"/>
        <v>1842.6884917916461</v>
      </c>
      <c r="AE36">
        <f>'IDT-1'!B36</f>
        <v>0</v>
      </c>
      <c r="AF36" s="26"/>
      <c r="AG36">
        <f t="shared" si="2"/>
        <v>1842.6884917916461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15.371053322826373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99.618354883989767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1096.6901014108175</v>
      </c>
      <c r="P37" s="77">
        <v>112.01548306451613</v>
      </c>
      <c r="Q37" s="77">
        <v>33.78</v>
      </c>
      <c r="R37" s="80">
        <v>44.500000000000007</v>
      </c>
      <c r="S37" s="80">
        <v>0</v>
      </c>
      <c r="T37" s="78">
        <f>SUMPRODUCT(LTA!F37:AJ37,LTA!F$101:AJ$101,LTA!F$103:AJ$103)</f>
        <v>139.84</v>
      </c>
      <c r="U37" s="78">
        <f>SUMPRODUCT(LTA!F37:AJ37,LTA!F$102:AJ$102,LTA!F$103:AJ$103)</f>
        <v>47.949999999999996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583.41</v>
      </c>
      <c r="AB37" s="117">
        <f>-STOA!N37</f>
        <v>-255.36</v>
      </c>
      <c r="AC37">
        <f t="shared" si="0"/>
        <v>21.865837198169505</v>
      </c>
      <c r="AD37">
        <f t="shared" si="1"/>
        <v>1859.5017554839803</v>
      </c>
      <c r="AE37">
        <f>'IDT-1'!B37</f>
        <v>0</v>
      </c>
      <c r="AF37" s="26"/>
      <c r="AG37">
        <f t="shared" si="2"/>
        <v>1859.5017554839803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99.618354883989767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1066.5847255645176</v>
      </c>
      <c r="P38" s="77">
        <v>112.01548306451613</v>
      </c>
      <c r="Q38" s="77">
        <v>33.78</v>
      </c>
      <c r="R38" s="80">
        <v>44.500000000000007</v>
      </c>
      <c r="S38" s="80">
        <v>0</v>
      </c>
      <c r="T38" s="78">
        <f>SUMPRODUCT(LTA!F38:AJ38,LTA!F$101:AJ$101,LTA!F$103:AJ$103)</f>
        <v>177.21</v>
      </c>
      <c r="U38" s="78">
        <f>SUMPRODUCT(LTA!F38:AJ38,LTA!F$102:AJ$102,LTA!F$103:AJ$103)</f>
        <v>47.540000000000006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612.85</v>
      </c>
      <c r="AB38" s="117">
        <f>-STOA!N38</f>
        <v>-255.36</v>
      </c>
      <c r="AC38">
        <f t="shared" si="0"/>
        <v>22.327279931077193</v>
      </c>
      <c r="AD38">
        <f t="shared" si="1"/>
        <v>1879.3349369047728</v>
      </c>
      <c r="AE38">
        <f>'IDT-1'!B38</f>
        <v>0</v>
      </c>
      <c r="AF38" s="26"/>
      <c r="AG38">
        <f t="shared" si="2"/>
        <v>1879.3349369047728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15.251589177830311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99.618354883989767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1041.1450013428171</v>
      </c>
      <c r="P39" s="77">
        <v>112.01548306451613</v>
      </c>
      <c r="Q39" s="77">
        <v>33.78</v>
      </c>
      <c r="R39" s="80">
        <v>44.500000000000007</v>
      </c>
      <c r="S39" s="80">
        <v>0</v>
      </c>
      <c r="T39" s="78">
        <f>SUMPRODUCT(LTA!F39:AJ39,LTA!F$101:AJ$101,LTA!F$103:AJ$103)</f>
        <v>212.08</v>
      </c>
      <c r="U39" s="78">
        <f>SUMPRODUCT(LTA!F39:AJ39,LTA!F$102:AJ$102,LTA!F$103:AJ$103)</f>
        <v>47.260000000000005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622.58000000000004</v>
      </c>
      <c r="AB39" s="117">
        <f>-STOA!N39</f>
        <v>-255.36</v>
      </c>
      <c r="AC39">
        <f t="shared" si="0"/>
        <v>22.723206389027336</v>
      </c>
      <c r="AD39">
        <f t="shared" si="1"/>
        <v>1871.6998220801256</v>
      </c>
      <c r="AE39">
        <f>'IDT-1'!B39</f>
        <v>0</v>
      </c>
      <c r="AF39" s="26"/>
      <c r="AG39">
        <f t="shared" si="2"/>
        <v>1871.6998220801256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15.251589177830311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99.618354883989767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1020.7209717576173</v>
      </c>
      <c r="P40" s="77">
        <v>112.01548306451613</v>
      </c>
      <c r="Q40" s="77">
        <v>33.78</v>
      </c>
      <c r="R40" s="80">
        <v>44.500000000000007</v>
      </c>
      <c r="S40" s="80">
        <v>0</v>
      </c>
      <c r="T40" s="78">
        <f>SUMPRODUCT(LTA!F40:AJ40,LTA!F$101:AJ$101,LTA!F$103:AJ$103)</f>
        <v>241.81</v>
      </c>
      <c r="U40" s="78">
        <f>SUMPRODUCT(LTA!F40:AJ40,LTA!F$102:AJ$102,LTA!F$103:AJ$103)</f>
        <v>56.44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593.82999999999993</v>
      </c>
      <c r="AB40" s="117">
        <f>-STOA!N40</f>
        <v>-255.36</v>
      </c>
      <c r="AC40">
        <f t="shared" si="0"/>
        <v>22.331026592922942</v>
      </c>
      <c r="AD40">
        <f t="shared" si="1"/>
        <v>1895.8279722910304</v>
      </c>
      <c r="AE40">
        <f>'IDT-1'!B40</f>
        <v>0</v>
      </c>
      <c r="AF40" s="26"/>
      <c r="AG40">
        <f t="shared" si="2"/>
        <v>1895.8279722910304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99.618354883989767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1013.0032640808174</v>
      </c>
      <c r="P41" s="77">
        <v>112.01548306451613</v>
      </c>
      <c r="Q41" s="77">
        <v>33.78</v>
      </c>
      <c r="R41" s="80">
        <v>44.500000000000007</v>
      </c>
      <c r="S41" s="80">
        <v>0</v>
      </c>
      <c r="T41" s="78">
        <f>SUMPRODUCT(LTA!F41:AJ41,LTA!F$101:AJ$101,LTA!F$103:AJ$103)</f>
        <v>273.8</v>
      </c>
      <c r="U41" s="78">
        <f>SUMPRODUCT(LTA!F41:AJ41,LTA!F$102:AJ$102,LTA!F$103:AJ$103)</f>
        <v>56.46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585.49</v>
      </c>
      <c r="AB41" s="117">
        <f>-STOA!N41</f>
        <v>-255.36</v>
      </c>
      <c r="AC41">
        <f t="shared" si="0"/>
        <v>22.418138000233931</v>
      </c>
      <c r="AD41">
        <f t="shared" si="1"/>
        <v>1917.6931532069195</v>
      </c>
      <c r="AE41">
        <f>'IDT-1'!B41</f>
        <v>0</v>
      </c>
      <c r="AF41" s="26"/>
      <c r="AG41">
        <f t="shared" si="2"/>
        <v>1917.6931532069195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99.618354883989767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1001.4260169285175</v>
      </c>
      <c r="P42" s="77">
        <v>112.01548306451613</v>
      </c>
      <c r="Q42" s="77">
        <v>33.78</v>
      </c>
      <c r="R42" s="80">
        <v>44.500000000000007</v>
      </c>
      <c r="S42" s="80">
        <v>0</v>
      </c>
      <c r="T42" s="78">
        <f>SUMPRODUCT(LTA!F42:AJ42,LTA!F$101:AJ$101,LTA!F$103:AJ$103)</f>
        <v>300.77000000000004</v>
      </c>
      <c r="U42" s="78">
        <f>SUMPRODUCT(LTA!F42:AJ42,LTA!F$102:AJ$102,LTA!F$103:AJ$103)</f>
        <v>54.19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576.75</v>
      </c>
      <c r="AB42" s="117">
        <f>-STOA!N42</f>
        <v>-255.36</v>
      </c>
      <c r="AC42">
        <f t="shared" si="0"/>
        <v>22.483340607860274</v>
      </c>
      <c r="AD42">
        <f t="shared" si="1"/>
        <v>1919.0107034469931</v>
      </c>
      <c r="AE42">
        <f>'IDT-1'!B42</f>
        <v>0</v>
      </c>
      <c r="AF42" s="26"/>
      <c r="AG42">
        <f t="shared" si="2"/>
        <v>1919.0107034469931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99.618354883989767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986.54807125041759</v>
      </c>
      <c r="P43" s="77">
        <v>112.01548306451613</v>
      </c>
      <c r="Q43" s="77">
        <v>33.78</v>
      </c>
      <c r="R43" s="80">
        <v>44.500000000000007</v>
      </c>
      <c r="S43" s="80">
        <v>0</v>
      </c>
      <c r="T43" s="78">
        <f>SUMPRODUCT(LTA!F43:AJ43,LTA!F$101:AJ$101,LTA!F$103:AJ$103)</f>
        <v>325.09000000000003</v>
      </c>
      <c r="U43" s="78">
        <f>SUMPRODUCT(LTA!F43:AJ43,LTA!F$102:AJ$102,LTA!F$103:AJ$103)</f>
        <v>51.709999999999994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118.61</v>
      </c>
      <c r="Z43" s="75">
        <f>IEX!N43</f>
        <v>0</v>
      </c>
      <c r="AA43" s="117">
        <f>STOA!H43</f>
        <v>426.45999999999992</v>
      </c>
      <c r="AB43" s="117">
        <f>-STOA!N43</f>
        <v>-255.36</v>
      </c>
      <c r="AC43">
        <f t="shared" si="0"/>
        <v>22.755010424391784</v>
      </c>
      <c r="AD43">
        <f t="shared" si="1"/>
        <v>1859.2110879523618</v>
      </c>
      <c r="AE43">
        <f>'IDT-1'!B43</f>
        <v>0</v>
      </c>
      <c r="AF43" s="26"/>
      <c r="AG43">
        <f t="shared" si="2"/>
        <v>1859.2110879523618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-95</v>
      </c>
      <c r="AM43" s="75">
        <f>RTM_PXI!H43</f>
        <v>0</v>
      </c>
      <c r="AN43" s="75">
        <f>RTM_PXI!N43</f>
        <v>0</v>
      </c>
      <c r="AO43" s="192">
        <f>GDAM_IEX!H43</f>
        <v>10.19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99.618354883989767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985.33636041271757</v>
      </c>
      <c r="P44" s="77">
        <v>112.01548306451613</v>
      </c>
      <c r="Q44" s="77">
        <v>33.78</v>
      </c>
      <c r="R44" s="80">
        <v>44.500000000000007</v>
      </c>
      <c r="S44" s="80">
        <v>0</v>
      </c>
      <c r="T44" s="78">
        <f>SUMPRODUCT(LTA!F44:AJ44,LTA!F$101:AJ$101,LTA!F$103:AJ$103)</f>
        <v>348.72</v>
      </c>
      <c r="U44" s="78">
        <f>SUMPRODUCT(LTA!F44:AJ44,LTA!F$102:AJ$102,LTA!F$103:AJ$103)</f>
        <v>50.14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61.81</v>
      </c>
      <c r="Z44" s="75">
        <f>IEX!N44</f>
        <v>0</v>
      </c>
      <c r="AA44" s="117">
        <f>STOA!H44</f>
        <v>432.27999999999992</v>
      </c>
      <c r="AB44" s="117">
        <f>-STOA!N44</f>
        <v>-255.36</v>
      </c>
      <c r="AC44">
        <f t="shared" si="0"/>
        <v>22.338082691053927</v>
      </c>
      <c r="AD44">
        <f t="shared" si="1"/>
        <v>1854.436304848</v>
      </c>
      <c r="AE44">
        <f>'IDT-1'!B44</f>
        <v>0</v>
      </c>
      <c r="AF44" s="26"/>
      <c r="AG44">
        <f t="shared" si="2"/>
        <v>1854.436304848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-74</v>
      </c>
      <c r="AM44" s="75">
        <f>RTM_PXI!H44</f>
        <v>0</v>
      </c>
      <c r="AN44" s="75">
        <f>RTM_PXI!N44</f>
        <v>0</v>
      </c>
      <c r="AO44" s="192">
        <f>GDAM_IEX!H44</f>
        <v>14.13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14.753060124022644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968.78355861317209</v>
      </c>
      <c r="P45" s="77">
        <v>112.01548306451613</v>
      </c>
      <c r="Q45" s="77">
        <v>33.78</v>
      </c>
      <c r="R45" s="80">
        <v>44.500000000000007</v>
      </c>
      <c r="S45" s="80">
        <v>0</v>
      </c>
      <c r="T45" s="78">
        <f>SUMPRODUCT(LTA!F45:AJ45,LTA!F$101:AJ$101,LTA!F$103:AJ$103)</f>
        <v>367.93000000000006</v>
      </c>
      <c r="U45" s="78">
        <f>SUMPRODUCT(LTA!F45:AJ45,LTA!F$102:AJ$102,LTA!F$103:AJ$103)</f>
        <v>57.22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221.08</v>
      </c>
      <c r="Z45" s="75">
        <f>IEX!N45</f>
        <v>0</v>
      </c>
      <c r="AA45" s="117">
        <f>STOA!H45</f>
        <v>243.68000000000004</v>
      </c>
      <c r="AB45" s="117">
        <f>-STOA!N45</f>
        <v>-255.36</v>
      </c>
      <c r="AC45">
        <f t="shared" si="0"/>
        <v>21.814447671254573</v>
      </c>
      <c r="AD45">
        <f t="shared" si="1"/>
        <v>1823.5802541304561</v>
      </c>
      <c r="AE45">
        <f>'IDT-1'!B45</f>
        <v>0</v>
      </c>
      <c r="AF45" s="26"/>
      <c r="AG45">
        <f t="shared" si="2"/>
        <v>1823.5802541304561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-60</v>
      </c>
      <c r="AM45" s="75">
        <f>RTM_PXI!H45</f>
        <v>0</v>
      </c>
      <c r="AN45" s="75">
        <f>RTM_PXI!N45</f>
        <v>0</v>
      </c>
      <c r="AO45" s="192">
        <f>GDAM_IEX!H45</f>
        <v>13.46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14.753060124022644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954.03981411797213</v>
      </c>
      <c r="P46" s="77">
        <v>112.01548306451613</v>
      </c>
      <c r="Q46" s="77">
        <v>33.78</v>
      </c>
      <c r="R46" s="80">
        <v>44.500000000000007</v>
      </c>
      <c r="S46" s="80">
        <v>0</v>
      </c>
      <c r="T46" s="78">
        <f>SUMPRODUCT(LTA!F46:AJ46,LTA!F$101:AJ$101,LTA!F$103:AJ$103)</f>
        <v>366.25</v>
      </c>
      <c r="U46" s="78">
        <f>SUMPRODUCT(LTA!F46:AJ46,LTA!F$102:AJ$102,LTA!F$103:AJ$103)</f>
        <v>54.21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206.66</v>
      </c>
      <c r="Z46" s="75">
        <f>IEX!N46</f>
        <v>0</v>
      </c>
      <c r="AA46" s="117">
        <f>STOA!H46</f>
        <v>254.6</v>
      </c>
      <c r="AB46" s="117">
        <f>-STOA!N46</f>
        <v>-255.36</v>
      </c>
      <c r="AC46">
        <f t="shared" si="0"/>
        <v>21.263351404119732</v>
      </c>
      <c r="AD46">
        <f t="shared" si="1"/>
        <v>1813.7376059023911</v>
      </c>
      <c r="AE46">
        <f>'IDT-1'!B46</f>
        <v>0</v>
      </c>
      <c r="AF46" s="26"/>
      <c r="AG46">
        <f t="shared" si="2"/>
        <v>1813.7376059023911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14.753060124022644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950.35050181453869</v>
      </c>
      <c r="P47" s="77">
        <v>112.01548306451613</v>
      </c>
      <c r="Q47" s="77">
        <v>33.78</v>
      </c>
      <c r="R47" s="80">
        <v>44.500000000000007</v>
      </c>
      <c r="S47" s="80">
        <v>0</v>
      </c>
      <c r="T47" s="78">
        <f>SUMPRODUCT(LTA!F47:AJ47,LTA!F$101:AJ$101,LTA!F$103:AJ$103)</f>
        <v>370.77000000000004</v>
      </c>
      <c r="U47" s="78">
        <f>SUMPRODUCT(LTA!F47:AJ47,LTA!F$102:AJ$102,LTA!F$103:AJ$103)</f>
        <v>53.98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108.81</v>
      </c>
      <c r="Z47" s="75">
        <f>IEX!N47</f>
        <v>0</v>
      </c>
      <c r="AA47" s="117">
        <f>STOA!H47</f>
        <v>265.52</v>
      </c>
      <c r="AB47" s="117">
        <f>-STOA!N47</f>
        <v>-255.36</v>
      </c>
      <c r="AC47">
        <f t="shared" si="0"/>
        <v>21.686926811781721</v>
      </c>
      <c r="AD47">
        <f t="shared" si="1"/>
        <v>1777.0747181912955</v>
      </c>
      <c r="AE47">
        <f>'IDT-1'!B47</f>
        <v>0</v>
      </c>
      <c r="AF47" s="26"/>
      <c r="AG47">
        <f t="shared" si="2"/>
        <v>1777.0747181912955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-76</v>
      </c>
      <c r="AM47" s="75">
        <f>RTM_PXI!H47</f>
        <v>0</v>
      </c>
      <c r="AN47" s="75">
        <f>RTM_PXI!N47</f>
        <v>0</v>
      </c>
      <c r="AO47" s="192">
        <f>GDAM_IEX!H47</f>
        <v>92.09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14.753060124022644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78.956286856336703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935.77315373483873</v>
      </c>
      <c r="P48" s="77">
        <v>112.01548306451613</v>
      </c>
      <c r="Q48" s="77">
        <v>33.78</v>
      </c>
      <c r="R48" s="80">
        <v>44.500000000000007</v>
      </c>
      <c r="S48" s="80">
        <v>0</v>
      </c>
      <c r="T48" s="78">
        <f>SUMPRODUCT(LTA!F48:AJ48,LTA!F$101:AJ$101,LTA!F$103:AJ$103)</f>
        <v>372.93</v>
      </c>
      <c r="U48" s="78">
        <f>SUMPRODUCT(LTA!F48:AJ48,LTA!F$102:AJ$102,LTA!F$103:AJ$103)</f>
        <v>53.41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77.28</v>
      </c>
      <c r="Z48" s="75">
        <f>IEX!N48</f>
        <v>0</v>
      </c>
      <c r="AA48" s="117">
        <f>STOA!H48</f>
        <v>269.15999999999997</v>
      </c>
      <c r="AB48" s="117">
        <f>-STOA!N48</f>
        <v>-255.36</v>
      </c>
      <c r="AC48">
        <f t="shared" si="0"/>
        <v>21.411037473016123</v>
      </c>
      <c r="AD48">
        <f t="shared" si="1"/>
        <v>1745.9995463066978</v>
      </c>
      <c r="AE48">
        <f>'IDT-1'!B48</f>
        <v>0</v>
      </c>
      <c r="AF48" s="26"/>
      <c r="AG48">
        <f t="shared" si="2"/>
        <v>1745.9995463066978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-76</v>
      </c>
      <c r="AM48" s="75">
        <f>RTM_PXI!H48</f>
        <v>0</v>
      </c>
      <c r="AN48" s="75">
        <f>RTM_PXI!N48</f>
        <v>0</v>
      </c>
      <c r="AO48" s="192">
        <f>GDAM_IEX!H48</f>
        <v>97.66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9.6640909090909055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935.00743230816897</v>
      </c>
      <c r="P49" s="77">
        <v>112.01548306451613</v>
      </c>
      <c r="Q49" s="77">
        <v>33.78</v>
      </c>
      <c r="R49" s="80">
        <v>44.500000000000007</v>
      </c>
      <c r="S49" s="80">
        <v>0</v>
      </c>
      <c r="T49" s="78">
        <f>SUMPRODUCT(LTA!F49:AJ49,LTA!F$101:AJ$101,LTA!F$103:AJ$103)</f>
        <v>376.74</v>
      </c>
      <c r="U49" s="78">
        <f>SUMPRODUCT(LTA!F49:AJ49,LTA!F$102:AJ$102,LTA!F$103:AJ$103)</f>
        <v>40.57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271.33999999999997</v>
      </c>
      <c r="AB49" s="117">
        <f>-STOA!N49</f>
        <v>-255.36</v>
      </c>
      <c r="AC49">
        <f t="shared" si="0"/>
        <v>21.017874488467683</v>
      </c>
      <c r="AD49">
        <f t="shared" si="1"/>
        <v>1707.7417317933082</v>
      </c>
      <c r="AE49">
        <f>'IDT-1'!B49</f>
        <v>0</v>
      </c>
      <c r="AF49" s="26"/>
      <c r="AG49">
        <f t="shared" si="2"/>
        <v>1707.7417317933082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-73</v>
      </c>
      <c r="AM49" s="75">
        <f>RTM_PXI!H49</f>
        <v>0</v>
      </c>
      <c r="AN49" s="75">
        <f>RTM_PXI!N49</f>
        <v>0</v>
      </c>
      <c r="AO49" s="192">
        <f>GDAM_IEX!H49</f>
        <v>149.94999999999999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9.4015105740181273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930.74558685216903</v>
      </c>
      <c r="P50" s="77">
        <v>112.01548306451613</v>
      </c>
      <c r="Q50" s="77">
        <v>33.78</v>
      </c>
      <c r="R50" s="80">
        <v>44.500000000000007</v>
      </c>
      <c r="S50" s="80">
        <v>0</v>
      </c>
      <c r="T50" s="78">
        <f>SUMPRODUCT(LTA!F50:AJ50,LTA!F$101:AJ$101,LTA!F$103:AJ$103)</f>
        <v>377.19999999999993</v>
      </c>
      <c r="U50" s="78">
        <f>SUMPRODUCT(LTA!F50:AJ50,LTA!F$102:AJ$102,LTA!F$103:AJ$103)</f>
        <v>40.86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83.72</v>
      </c>
      <c r="Z50" s="75">
        <f>IEX!N50</f>
        <v>0</v>
      </c>
      <c r="AA50" s="117">
        <f>STOA!H50</f>
        <v>274.97999999999996</v>
      </c>
      <c r="AB50" s="117">
        <f>-STOA!N50</f>
        <v>-255.36</v>
      </c>
      <c r="AC50">
        <f t="shared" si="0"/>
        <v>20.72994805159502</v>
      </c>
      <c r="AD50">
        <f t="shared" si="1"/>
        <v>1667.2752324391076</v>
      </c>
      <c r="AE50">
        <f>'IDT-1'!B50</f>
        <v>0</v>
      </c>
      <c r="AF50" s="26"/>
      <c r="AG50">
        <f t="shared" si="2"/>
        <v>1667.2752324391076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-77</v>
      </c>
      <c r="AM50" s="75">
        <f>RTM_PXI!H50</f>
        <v>0</v>
      </c>
      <c r="AN50" s="75">
        <f>RTM_PXI!N50</f>
        <v>0</v>
      </c>
      <c r="AO50" s="192">
        <f>GDAM_IEX!H50</f>
        <v>29.61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9.4015105740181273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934.31682156151635</v>
      </c>
      <c r="P51" s="77">
        <v>112.01548306451613</v>
      </c>
      <c r="Q51" s="77">
        <v>33.78</v>
      </c>
      <c r="R51" s="80">
        <v>44.500000000000007</v>
      </c>
      <c r="S51" s="80">
        <v>0</v>
      </c>
      <c r="T51" s="78">
        <f>SUMPRODUCT(LTA!F51:AJ51,LTA!F$101:AJ$101,LTA!F$103:AJ$103)</f>
        <v>377.58</v>
      </c>
      <c r="U51" s="78">
        <f>SUMPRODUCT(LTA!F51:AJ51,LTA!F$102:AJ$102,LTA!F$103:AJ$103)</f>
        <v>41.31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72.09</v>
      </c>
      <c r="Z51" s="75">
        <f>IEX!N51</f>
        <v>0</v>
      </c>
      <c r="AA51" s="117">
        <f>STOA!H51</f>
        <v>277.27999999999997</v>
      </c>
      <c r="AB51" s="117">
        <f>-STOA!N51</f>
        <v>-255.36</v>
      </c>
      <c r="AC51">
        <f t="shared" si="0"/>
        <v>20.452641299603865</v>
      </c>
      <c r="AD51">
        <f t="shared" si="1"/>
        <v>1630.0137739004463</v>
      </c>
      <c r="AE51">
        <f>'IDT-1'!B51</f>
        <v>0</v>
      </c>
      <c r="AF51" s="26"/>
      <c r="AG51">
        <f t="shared" si="2"/>
        <v>1630.0137739004463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9.4015105740181273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923.9303411411222</v>
      </c>
      <c r="P52" s="77">
        <v>112.01548306451613</v>
      </c>
      <c r="Q52" s="77">
        <v>33.78</v>
      </c>
      <c r="R52" s="80">
        <v>44.500000000000007</v>
      </c>
      <c r="S52" s="80">
        <v>0</v>
      </c>
      <c r="T52" s="78">
        <f>SUMPRODUCT(LTA!F52:AJ52,LTA!F$101:AJ$101,LTA!F$103:AJ$103)</f>
        <v>377.71999999999997</v>
      </c>
      <c r="U52" s="78">
        <f>SUMPRODUCT(LTA!F52:AJ52,LTA!F$102:AJ$102,LTA!F$103:AJ$103)</f>
        <v>42.11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38.450000000000003</v>
      </c>
      <c r="Z52" s="75">
        <f>IEX!N52</f>
        <v>0</v>
      </c>
      <c r="AA52" s="117">
        <f>STOA!H52</f>
        <v>277.27999999999997</v>
      </c>
      <c r="AB52" s="117">
        <f>-STOA!N52</f>
        <v>-255.36</v>
      </c>
      <c r="AC52">
        <f t="shared" si="0"/>
        <v>20.064602144382203</v>
      </c>
      <c r="AD52">
        <f t="shared" si="1"/>
        <v>1588.315332635274</v>
      </c>
      <c r="AE52">
        <f>'IDT-1'!B52</f>
        <v>0</v>
      </c>
      <c r="AF52" s="26"/>
      <c r="AG52">
        <f t="shared" si="2"/>
        <v>1588.315332635274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9.4015105740181273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915.3086850804084</v>
      </c>
      <c r="P53" s="77">
        <v>112.01548306451613</v>
      </c>
      <c r="Q53" s="77">
        <v>33.78</v>
      </c>
      <c r="R53" s="80">
        <v>44.500000000000007</v>
      </c>
      <c r="S53" s="80">
        <v>0</v>
      </c>
      <c r="T53" s="78">
        <f>SUMPRODUCT(LTA!F53:AJ53,LTA!F$101:AJ$101,LTA!F$103:AJ$103)</f>
        <v>377.86</v>
      </c>
      <c r="U53" s="78">
        <f>SUMPRODUCT(LTA!F53:AJ53,LTA!F$102:AJ$102,LTA!F$103:AJ$103)</f>
        <v>42.35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83.63</v>
      </c>
      <c r="Z53" s="75">
        <f>IEX!N53</f>
        <v>0</v>
      </c>
      <c r="AA53" s="117">
        <f>STOA!H53</f>
        <v>195.58</v>
      </c>
      <c r="AB53" s="117">
        <f>-STOA!N53</f>
        <v>-255.36</v>
      </c>
      <c r="AC53">
        <f t="shared" si="0"/>
        <v>19.610293785737191</v>
      </c>
      <c r="AD53">
        <f t="shared" si="1"/>
        <v>1565.2679849332053</v>
      </c>
      <c r="AE53">
        <f>'IDT-1'!B53</f>
        <v>0</v>
      </c>
      <c r="AF53" s="26"/>
      <c r="AG53">
        <f t="shared" si="2"/>
        <v>1565.2679849332053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9.4015105740181273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915.3086850804084</v>
      </c>
      <c r="P54" s="77">
        <v>112.01548306451613</v>
      </c>
      <c r="Q54" s="77">
        <v>33.78</v>
      </c>
      <c r="R54" s="80">
        <v>44.500000000000007</v>
      </c>
      <c r="S54" s="80">
        <v>0</v>
      </c>
      <c r="T54" s="78">
        <f>SUMPRODUCT(LTA!F54:AJ54,LTA!F$101:AJ$101,LTA!F$103:AJ$103)</f>
        <v>377.73</v>
      </c>
      <c r="U54" s="78">
        <f>SUMPRODUCT(LTA!F54:AJ54,LTA!F$102:AJ$102,LTA!F$103:AJ$103)</f>
        <v>44.55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51.9</v>
      </c>
      <c r="Z54" s="75">
        <f>IEX!N54</f>
        <v>0</v>
      </c>
      <c r="AA54" s="117">
        <f>STOA!H54</f>
        <v>195.58</v>
      </c>
      <c r="AB54" s="117">
        <f>-STOA!N54</f>
        <v>-255.36</v>
      </c>
      <c r="AC54">
        <f t="shared" si="0"/>
        <v>19.331529530692798</v>
      </c>
      <c r="AD54">
        <f t="shared" si="1"/>
        <v>1537.88674918825</v>
      </c>
      <c r="AE54">
        <f>'IDT-1'!B54</f>
        <v>0</v>
      </c>
      <c r="AF54" s="26"/>
      <c r="AG54">
        <f t="shared" si="2"/>
        <v>1537.88674918825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9.146316680779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905.7969544383144</v>
      </c>
      <c r="P55" s="77">
        <v>112.01548306451613</v>
      </c>
      <c r="Q55" s="77">
        <v>33.78</v>
      </c>
      <c r="R55" s="80">
        <v>44.500000000000007</v>
      </c>
      <c r="S55" s="80">
        <v>0</v>
      </c>
      <c r="T55" s="78">
        <f>SUMPRODUCT(LTA!F55:AJ55,LTA!F$101:AJ$101,LTA!F$103:AJ$103)</f>
        <v>377.76999999999992</v>
      </c>
      <c r="U55" s="78">
        <f>SUMPRODUCT(LTA!F55:AJ55,LTA!F$102:AJ$102,LTA!F$103:AJ$103)</f>
        <v>45.25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163.47</v>
      </c>
      <c r="AB55" s="117">
        <f>-STOA!N55</f>
        <v>-255.36</v>
      </c>
      <c r="AC55">
        <f t="shared" si="0"/>
        <v>18.060020091149905</v>
      </c>
      <c r="AD55">
        <f t="shared" si="1"/>
        <v>1497.1213340924596</v>
      </c>
      <c r="AE55">
        <f>'IDT-1'!B55</f>
        <v>0</v>
      </c>
      <c r="AF55" s="26"/>
      <c r="AG55">
        <f t="shared" si="2"/>
        <v>1497.1213340924596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9.146316680779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840.32164567522511</v>
      </c>
      <c r="P56" s="77">
        <v>112.01548306451613</v>
      </c>
      <c r="Q56" s="77">
        <v>33.78</v>
      </c>
      <c r="R56" s="80">
        <v>44.500000000000007</v>
      </c>
      <c r="S56" s="80">
        <v>0</v>
      </c>
      <c r="T56" s="78">
        <f>SUMPRODUCT(LTA!F56:AJ56,LTA!F$101:AJ$101,LTA!F$103:AJ$103)</f>
        <v>377.90999999999997</v>
      </c>
      <c r="U56" s="78">
        <f>SUMPRODUCT(LTA!F56:AJ56,LTA!F$102:AJ$102,LTA!F$103:AJ$103)</f>
        <v>45.25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163.47</v>
      </c>
      <c r="AB56" s="117">
        <f>-STOA!N56</f>
        <v>-255.36</v>
      </c>
      <c r="AC56">
        <f t="shared" si="0"/>
        <v>17.422922481379352</v>
      </c>
      <c r="AD56">
        <f t="shared" si="1"/>
        <v>1439.4231229391407</v>
      </c>
      <c r="AE56">
        <f>'IDT-1'!B56</f>
        <v>0</v>
      </c>
      <c r="AF56" s="26"/>
      <c r="AG56">
        <f t="shared" si="2"/>
        <v>1439.4231229391407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9.146316680779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768.87761808111179</v>
      </c>
      <c r="P57" s="77">
        <v>112.01548306451613</v>
      </c>
      <c r="Q57" s="77">
        <v>33.78</v>
      </c>
      <c r="R57" s="80">
        <v>44.500000000000007</v>
      </c>
      <c r="S57" s="80">
        <v>0</v>
      </c>
      <c r="T57" s="78">
        <f>SUMPRODUCT(LTA!F57:AJ57,LTA!F$101:AJ$101,LTA!F$103:AJ$103)</f>
        <v>377.46999999999997</v>
      </c>
      <c r="U57" s="78">
        <f>SUMPRODUCT(LTA!F57:AJ57,LTA!F$102:AJ$102,LTA!F$103:AJ$103)</f>
        <v>37.799999999999997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161.37</v>
      </c>
      <c r="AB57" s="117">
        <f>-STOA!N57</f>
        <v>-255.36</v>
      </c>
      <c r="AC57">
        <f t="shared" si="0"/>
        <v>17.067856400940183</v>
      </c>
      <c r="AD57">
        <f t="shared" si="1"/>
        <v>1409.4741614254669</v>
      </c>
      <c r="AE57">
        <f>'IDT-1'!B57</f>
        <v>0</v>
      </c>
      <c r="AF57" s="26"/>
      <c r="AG57">
        <f t="shared" si="2"/>
        <v>1409.4741614254669</v>
      </c>
      <c r="AI57" s="75">
        <f>PXIL!H57</f>
        <v>0</v>
      </c>
      <c r="AJ57" s="75">
        <f>PXIL!N57</f>
        <v>0</v>
      </c>
      <c r="AK57" s="75">
        <f>RTM_IEX!H57</f>
        <v>46.13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9.146316680779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770.28139888323688</v>
      </c>
      <c r="P58" s="77">
        <v>112.01548306451613</v>
      </c>
      <c r="Q58" s="77">
        <v>33.78</v>
      </c>
      <c r="R58" s="80">
        <v>44.500000000000007</v>
      </c>
      <c r="S58" s="80">
        <v>0</v>
      </c>
      <c r="T58" s="78">
        <f>SUMPRODUCT(LTA!F58:AJ58,LTA!F$101:AJ$101,LTA!F$103:AJ$103)</f>
        <v>376.3</v>
      </c>
      <c r="U58" s="78">
        <f>SUMPRODUCT(LTA!F58:AJ58,LTA!F$102:AJ$102,LTA!F$103:AJ$103)</f>
        <v>37.54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157.53</v>
      </c>
      <c r="AB58" s="117">
        <f>-STOA!N58</f>
        <v>-255.36</v>
      </c>
      <c r="AC58">
        <f t="shared" si="0"/>
        <v>17.16072967199888</v>
      </c>
      <c r="AD58">
        <f t="shared" si="1"/>
        <v>1419.9350689565329</v>
      </c>
      <c r="AE58">
        <f>'IDT-1'!B58</f>
        <v>0</v>
      </c>
      <c r="AF58" s="26"/>
      <c r="AG58">
        <f t="shared" si="2"/>
        <v>1419.9350689565329</v>
      </c>
      <c r="AI58" s="75">
        <f>PXIL!H58</f>
        <v>0</v>
      </c>
      <c r="AJ58" s="75">
        <f>PXIL!N58</f>
        <v>0</v>
      </c>
      <c r="AK58" s="75">
        <f>RTM_IEX!H58</f>
        <v>60.55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9.146316680779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847.47686813634937</v>
      </c>
      <c r="P59" s="77">
        <v>112.01548306451613</v>
      </c>
      <c r="Q59" s="77">
        <v>33.78</v>
      </c>
      <c r="R59" s="80">
        <v>44.500000000000007</v>
      </c>
      <c r="S59" s="80">
        <v>0</v>
      </c>
      <c r="T59" s="78">
        <f>SUMPRODUCT(LTA!F59:AJ59,LTA!F$101:AJ$101,LTA!F$103:AJ$103)</f>
        <v>377.22</v>
      </c>
      <c r="U59" s="78">
        <f>SUMPRODUCT(LTA!F59:AJ59,LTA!F$102:AJ$102,LTA!F$103:AJ$103)</f>
        <v>36.93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153.16999999999999</v>
      </c>
      <c r="AB59" s="117">
        <f>-STOA!N59</f>
        <v>-305.36</v>
      </c>
      <c r="AC59">
        <f t="shared" si="0"/>
        <v>17.786501197713598</v>
      </c>
      <c r="AD59">
        <f t="shared" si="1"/>
        <v>1373.9047666839313</v>
      </c>
      <c r="AE59">
        <f>'IDT-1'!B59</f>
        <v>0</v>
      </c>
      <c r="AF59" s="26"/>
      <c r="AG59">
        <f t="shared" si="2"/>
        <v>1373.9047666839313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9.146316680779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846.38533691201201</v>
      </c>
      <c r="P60" s="77">
        <v>112.01548306451613</v>
      </c>
      <c r="Q60" s="77">
        <v>33.78</v>
      </c>
      <c r="R60" s="80">
        <v>44.500000000000007</v>
      </c>
      <c r="S60" s="80">
        <v>0</v>
      </c>
      <c r="T60" s="78">
        <f>SUMPRODUCT(LTA!F60:AJ60,LTA!F$101:AJ$101,LTA!F$103:AJ$103)</f>
        <v>376.8</v>
      </c>
      <c r="U60" s="78">
        <f>SUMPRODUCT(LTA!F60:AJ60,LTA!F$102:AJ$102,LTA!F$103:AJ$103)</f>
        <v>36.519999999999996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145.97</v>
      </c>
      <c r="AB60" s="117">
        <f>-STOA!N60</f>
        <v>-305.36</v>
      </c>
      <c r="AC60">
        <f t="shared" si="0"/>
        <v>17.750622360550405</v>
      </c>
      <c r="AD60">
        <f t="shared" si="1"/>
        <v>1359.8191142967569</v>
      </c>
      <c r="AE60">
        <f>'IDT-1'!B60</f>
        <v>0</v>
      </c>
      <c r="AF60" s="26"/>
      <c r="AG60">
        <f t="shared" si="2"/>
        <v>1359.8191142967569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9.146316680779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838.7659698940173</v>
      </c>
      <c r="P61" s="77">
        <v>112.01548306451613</v>
      </c>
      <c r="Q61" s="77">
        <v>33.78</v>
      </c>
      <c r="R61" s="80">
        <v>44.500000000000007</v>
      </c>
      <c r="S61" s="80">
        <v>0</v>
      </c>
      <c r="T61" s="78">
        <f>SUMPRODUCT(LTA!F61:AJ61,LTA!F$101:AJ$101,LTA!F$103:AJ$103)</f>
        <v>374.78000000000003</v>
      </c>
      <c r="U61" s="78">
        <f>SUMPRODUCT(LTA!F61:AJ61,LTA!F$102:AJ$102,LTA!F$103:AJ$103)</f>
        <v>36.03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140.37</v>
      </c>
      <c r="AB61" s="117">
        <f>-STOA!N61</f>
        <v>-305.36</v>
      </c>
      <c r="AC61">
        <f t="shared" si="0"/>
        <v>17.585569548225465</v>
      </c>
      <c r="AD61">
        <f t="shared" si="1"/>
        <v>1347.2548000910865</v>
      </c>
      <c r="AE61">
        <f>'IDT-1'!B61</f>
        <v>0</v>
      </c>
      <c r="AF61" s="26"/>
      <c r="AG61">
        <f t="shared" si="2"/>
        <v>1347.2548000910865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9.146316680779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832.32992036680548</v>
      </c>
      <c r="P62" s="77">
        <v>112.01548306451613</v>
      </c>
      <c r="Q62" s="77">
        <v>33.78</v>
      </c>
      <c r="R62" s="80">
        <v>44.500000000000007</v>
      </c>
      <c r="S62" s="80">
        <v>0</v>
      </c>
      <c r="T62" s="78">
        <f>SUMPRODUCT(LTA!F62:AJ62,LTA!F$101:AJ$101,LTA!F$103:AJ$103)</f>
        <v>371.2</v>
      </c>
      <c r="U62" s="78">
        <f>SUMPRODUCT(LTA!F62:AJ62,LTA!F$102:AJ$102,LTA!F$103:AJ$103)</f>
        <v>29.86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135.47</v>
      </c>
      <c r="AB62" s="117">
        <f>-STOA!N62</f>
        <v>-305.36</v>
      </c>
      <c r="AC62">
        <f t="shared" si="0"/>
        <v>17.373377929819416</v>
      </c>
      <c r="AD62">
        <f t="shared" si="1"/>
        <v>1329.3809421822812</v>
      </c>
      <c r="AE62">
        <f>'IDT-1'!B62</f>
        <v>0</v>
      </c>
      <c r="AF62" s="26"/>
      <c r="AG62">
        <f t="shared" si="2"/>
        <v>1329.3809421822812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9.146316680779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831.90646370414811</v>
      </c>
      <c r="P63" s="77">
        <v>112.01548306451613</v>
      </c>
      <c r="Q63" s="77">
        <v>33.78</v>
      </c>
      <c r="R63" s="80">
        <v>44.500000000000007</v>
      </c>
      <c r="S63" s="80">
        <v>0</v>
      </c>
      <c r="T63" s="78">
        <f>SUMPRODUCT(LTA!F63:AJ63,LTA!F$101:AJ$101,LTA!F$103:AJ$103)</f>
        <v>365.61</v>
      </c>
      <c r="U63" s="78">
        <f>SUMPRODUCT(LTA!F63:AJ63,LTA!F$102:AJ$102,LTA!F$103:AJ$103)</f>
        <v>29.53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129.87</v>
      </c>
      <c r="AB63" s="117">
        <f>-STOA!N63</f>
        <v>-305.36</v>
      </c>
      <c r="AC63">
        <f t="shared" si="0"/>
        <v>17.579009974464871</v>
      </c>
      <c r="AD63">
        <f t="shared" si="1"/>
        <v>1282.2318534749784</v>
      </c>
      <c r="AE63">
        <f>'IDT-1'!B63</f>
        <v>0</v>
      </c>
      <c r="AF63" s="26"/>
      <c r="AG63">
        <f t="shared" si="2"/>
        <v>1282.2318534749784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9.146316680779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834.11563463266566</v>
      </c>
      <c r="P64" s="77">
        <v>112.01548306451613</v>
      </c>
      <c r="Q64" s="77">
        <v>33.78</v>
      </c>
      <c r="R64" s="80">
        <v>44.500000000000007</v>
      </c>
      <c r="S64" s="80">
        <v>0</v>
      </c>
      <c r="T64" s="78">
        <f>SUMPRODUCT(LTA!F64:AJ64,LTA!F$101:AJ$101,LTA!F$103:AJ$103)</f>
        <v>345.17999999999995</v>
      </c>
      <c r="U64" s="78">
        <f>SUMPRODUCT(LTA!F64:AJ64,LTA!F$102:AJ$102,LTA!F$103:AJ$103)</f>
        <v>29.58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125.67000000000002</v>
      </c>
      <c r="AB64" s="117">
        <f>-STOA!N64</f>
        <v>-305.36</v>
      </c>
      <c r="AC64">
        <f t="shared" si="0"/>
        <v>17.391024806158018</v>
      </c>
      <c r="AD64">
        <f t="shared" si="1"/>
        <v>1259.0490095718028</v>
      </c>
      <c r="AE64">
        <f>'IDT-1'!B64</f>
        <v>0</v>
      </c>
      <c r="AF64" s="26"/>
      <c r="AG64">
        <f t="shared" si="2"/>
        <v>1259.0490095718028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9.146316680779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862.23535306601639</v>
      </c>
      <c r="P65" s="77">
        <v>112.01548306451613</v>
      </c>
      <c r="Q65" s="77">
        <v>33.78</v>
      </c>
      <c r="R65" s="80">
        <v>44.500000000000007</v>
      </c>
      <c r="S65" s="80">
        <v>0</v>
      </c>
      <c r="T65" s="78">
        <f>SUMPRODUCT(LTA!F65:AJ65,LTA!F$101:AJ$101,LTA!F$103:AJ$103)</f>
        <v>318.8</v>
      </c>
      <c r="U65" s="78">
        <f>SUMPRODUCT(LTA!F65:AJ65,LTA!F$102:AJ$102,LTA!F$103:AJ$103)</f>
        <v>29.55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113.07000000000001</v>
      </c>
      <c r="AB65" s="117">
        <f>-STOA!N65</f>
        <v>-305.36</v>
      </c>
      <c r="AC65">
        <f t="shared" si="0"/>
        <v>17.401727858637848</v>
      </c>
      <c r="AD65">
        <f t="shared" si="1"/>
        <v>1236.1480249526737</v>
      </c>
      <c r="AE65">
        <f>'IDT-1'!B65</f>
        <v>0</v>
      </c>
      <c r="AF65" s="26"/>
      <c r="AG65">
        <f t="shared" si="2"/>
        <v>1236.1480249526737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9.146316680779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891.3437483962166</v>
      </c>
      <c r="P66" s="77">
        <v>112.01548306451613</v>
      </c>
      <c r="Q66" s="77">
        <v>33.78</v>
      </c>
      <c r="R66" s="80">
        <v>44.500000000000007</v>
      </c>
      <c r="S66" s="80">
        <v>0</v>
      </c>
      <c r="T66" s="78">
        <f>SUMPRODUCT(LTA!F66:AJ66,LTA!F$101:AJ$101,LTA!F$103:AJ$103)</f>
        <v>290.64999999999998</v>
      </c>
      <c r="U66" s="78">
        <f>SUMPRODUCT(LTA!F66:AJ66,LTA!F$102:AJ$102,LTA!F$103:AJ$103)</f>
        <v>29.509999999999998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104.67000000000002</v>
      </c>
      <c r="AB66" s="117">
        <f>-STOA!N66</f>
        <v>-305.36</v>
      </c>
      <c r="AC66">
        <f t="shared" si="0"/>
        <v>17.353645992588</v>
      </c>
      <c r="AD66">
        <f t="shared" si="1"/>
        <v>1226.7145021489237</v>
      </c>
      <c r="AE66">
        <f>'IDT-1'!B66</f>
        <v>0</v>
      </c>
      <c r="AF66" s="26"/>
      <c r="AG66">
        <f t="shared" si="2"/>
        <v>1226.7145021489237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9.146316680779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943.30085996019739</v>
      </c>
      <c r="P67" s="77">
        <v>112.01548306451613</v>
      </c>
      <c r="Q67" s="77">
        <v>33.78</v>
      </c>
      <c r="R67" s="80">
        <v>44.500000000000007</v>
      </c>
      <c r="S67" s="80">
        <v>0</v>
      </c>
      <c r="T67" s="78">
        <f>SUMPRODUCT(LTA!F67:AJ67,LTA!F$101:AJ$101,LTA!F$103:AJ$103)</f>
        <v>262.28000000000003</v>
      </c>
      <c r="U67" s="78">
        <f>SUMPRODUCT(LTA!F67:AJ67,LTA!F$102:AJ$102,LTA!F$103:AJ$103)</f>
        <v>29.35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99.070000000000007</v>
      </c>
      <c r="AB67" s="117">
        <f>-STOA!N67</f>
        <v>-305.36</v>
      </c>
      <c r="AC67">
        <f t="shared" si="0"/>
        <v>17.590427722050787</v>
      </c>
      <c r="AD67">
        <f t="shared" si="1"/>
        <v>1235.3048319834413</v>
      </c>
      <c r="AE67">
        <f>'IDT-1'!B67</f>
        <v>0</v>
      </c>
      <c r="AF67" s="26"/>
      <c r="AG67">
        <f t="shared" si="2"/>
        <v>1235.3048319834413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9.146316680779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952.24053231470634</v>
      </c>
      <c r="P68" s="77">
        <v>112.01548306451613</v>
      </c>
      <c r="Q68" s="77">
        <v>33.78</v>
      </c>
      <c r="R68" s="80">
        <v>44.500000000000007</v>
      </c>
      <c r="S68" s="80">
        <v>0</v>
      </c>
      <c r="T68" s="78">
        <f>SUMPRODUCT(LTA!F68:AJ68,LTA!F$101:AJ$101,LTA!F$103:AJ$103)</f>
        <v>230.95999999999998</v>
      </c>
      <c r="U68" s="78">
        <f>SUMPRODUCT(LTA!F68:AJ68,LTA!F$102:AJ$102,LTA!F$103:AJ$103)</f>
        <v>25.1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87.870000000000019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17.553552838770472</v>
      </c>
      <c r="AD68">
        <f t="shared" ref="AD68:AD98" si="4">SUM(B68:AB68,AI68:AR68)-AC68</f>
        <v>1231.1513792212311</v>
      </c>
      <c r="AE68">
        <f>'IDT-1'!B68</f>
        <v>0</v>
      </c>
      <c r="AF68" s="26"/>
      <c r="AG68">
        <f t="shared" ref="AG68:AG98" si="5">SUM(AD68:AF68)+AT68</f>
        <v>1231.1513792212311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-66</v>
      </c>
      <c r="AM68" s="75">
        <f>RTM_PXI!H68</f>
        <v>0</v>
      </c>
      <c r="AN68" s="75">
        <f>RTM_PXI!N68</f>
        <v>0</v>
      </c>
      <c r="AO68" s="192">
        <f>GDAM_IEX!H68</f>
        <v>33.64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9.146316680779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950.56870408419593</v>
      </c>
      <c r="P69" s="77">
        <v>112.01548306451613</v>
      </c>
      <c r="Q69" s="77">
        <v>33.78</v>
      </c>
      <c r="R69" s="80">
        <v>44.500000000000007</v>
      </c>
      <c r="S69" s="80">
        <v>0</v>
      </c>
      <c r="T69" s="78">
        <f>SUMPRODUCT(LTA!F69:AJ69,LTA!F$101:AJ$101,LTA!F$103:AJ$103)</f>
        <v>199.35999999999999</v>
      </c>
      <c r="U69" s="78">
        <f>SUMPRODUCT(LTA!F69:AJ69,LTA!F$102:AJ$102,LTA!F$103:AJ$103)</f>
        <v>25.369999999999997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67.28</v>
      </c>
      <c r="Z69" s="75">
        <f>IEX!N69</f>
        <v>0</v>
      </c>
      <c r="AA69" s="117">
        <f>STOA!H69</f>
        <v>104.58000000000001</v>
      </c>
      <c r="AB69" s="117">
        <f>-STOA!N69</f>
        <v>-305.36</v>
      </c>
      <c r="AC69">
        <f t="shared" si="3"/>
        <v>17.732851132908557</v>
      </c>
      <c r="AD69">
        <f t="shared" si="4"/>
        <v>1245.3202526965822</v>
      </c>
      <c r="AE69">
        <f>'IDT-1'!B69</f>
        <v>0</v>
      </c>
      <c r="AF69" s="26"/>
      <c r="AG69">
        <f t="shared" si="5"/>
        <v>1245.3202526965822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9.146316680779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975.39088079204589</v>
      </c>
      <c r="P70" s="77">
        <v>112.01548306451613</v>
      </c>
      <c r="Q70" s="77">
        <v>33.78</v>
      </c>
      <c r="R70" s="80">
        <v>44.5</v>
      </c>
      <c r="S70" s="80">
        <v>0</v>
      </c>
      <c r="T70" s="78">
        <f>SUMPRODUCT(LTA!F70:AJ70,LTA!F$101:AJ$101,LTA!F$103:AJ$103)</f>
        <v>166.25</v>
      </c>
      <c r="U70" s="78">
        <f>SUMPRODUCT(LTA!F70:AJ70,LTA!F$102:AJ$102,LTA!F$103:AJ$103)</f>
        <v>25.17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25.96</v>
      </c>
      <c r="Z70" s="75">
        <f>IEX!N70</f>
        <v>0</v>
      </c>
      <c r="AA70" s="117">
        <f>STOA!H70</f>
        <v>168.08</v>
      </c>
      <c r="AB70" s="117">
        <f>-STOA!N70</f>
        <v>-305.36</v>
      </c>
      <c r="AC70">
        <f t="shared" si="3"/>
        <v>17.736185522804469</v>
      </c>
      <c r="AD70">
        <f t="shared" si="4"/>
        <v>1257.7490950145368</v>
      </c>
      <c r="AE70">
        <f>'IDT-1'!B70</f>
        <v>0</v>
      </c>
      <c r="AF70" s="26"/>
      <c r="AG70">
        <f t="shared" si="5"/>
        <v>1257.7490950145368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9.146316680779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1016.8297210254027</v>
      </c>
      <c r="P71" s="77">
        <v>112.01548306451613</v>
      </c>
      <c r="Q71" s="77">
        <v>33.78</v>
      </c>
      <c r="R71" s="80">
        <v>22.68</v>
      </c>
      <c r="S71" s="80">
        <v>0</v>
      </c>
      <c r="T71" s="78">
        <f>SUMPRODUCT(LTA!F71:AJ71,LTA!F$101:AJ$101,LTA!F$103:AJ$103)</f>
        <v>132.85999999999999</v>
      </c>
      <c r="U71" s="78">
        <f>SUMPRODUCT(LTA!F71:AJ71,LTA!F$102:AJ$102,LTA!F$103:AJ$103)</f>
        <v>24.85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88.44</v>
      </c>
      <c r="Z71" s="75">
        <f>IEX!N71</f>
        <v>0</v>
      </c>
      <c r="AA71" s="117">
        <f>STOA!H71</f>
        <v>158.28</v>
      </c>
      <c r="AB71" s="117">
        <f>-STOA!N71</f>
        <v>-305.36</v>
      </c>
      <c r="AC71">
        <f t="shared" si="3"/>
        <v>18.049132934291421</v>
      </c>
      <c r="AD71">
        <f t="shared" si="4"/>
        <v>1299.0249878364059</v>
      </c>
      <c r="AE71">
        <f>'IDT-1'!B71</f>
        <v>0</v>
      </c>
      <c r="AF71" s="26"/>
      <c r="AG71">
        <f t="shared" si="5"/>
        <v>1299.0249878364059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9.146316680779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1041.7546395467027</v>
      </c>
      <c r="P72" s="77">
        <v>112.01548306451613</v>
      </c>
      <c r="Q72" s="77">
        <v>33.78</v>
      </c>
      <c r="R72" s="80">
        <v>13.200000000000001</v>
      </c>
      <c r="S72" s="80">
        <v>0</v>
      </c>
      <c r="T72" s="78">
        <f>SUMPRODUCT(LTA!F72:AJ72,LTA!F$101:AJ$101,LTA!F$103:AJ$103)</f>
        <v>100.15999999999998</v>
      </c>
      <c r="U72" s="78">
        <f>SUMPRODUCT(LTA!F72:AJ72,LTA!F$102:AJ$102,LTA!F$103:AJ$103)</f>
        <v>24.6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140.33000000000001</v>
      </c>
      <c r="Z72" s="75">
        <f>IEX!N72</f>
        <v>0</v>
      </c>
      <c r="AA72" s="117">
        <f>STOA!H72</f>
        <v>144.28</v>
      </c>
      <c r="AB72" s="117">
        <f>-STOA!N72</f>
        <v>-305.36</v>
      </c>
      <c r="AC72">
        <f t="shared" si="3"/>
        <v>18.095348304445931</v>
      </c>
      <c r="AD72">
        <f t="shared" si="4"/>
        <v>1334.3636909875518</v>
      </c>
      <c r="AE72">
        <f>'IDT-1'!B72</f>
        <v>0</v>
      </c>
      <c r="AF72" s="26"/>
      <c r="AG72">
        <f t="shared" si="5"/>
        <v>1334.3636909875518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9.146316680779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1099.2641396829026</v>
      </c>
      <c r="P73" s="77">
        <v>112.01548306451613</v>
      </c>
      <c r="Q73" s="77">
        <v>33.78</v>
      </c>
      <c r="R73" s="80">
        <v>2.754799301919721</v>
      </c>
      <c r="S73" s="80">
        <v>0</v>
      </c>
      <c r="T73" s="78">
        <f>SUMPRODUCT(LTA!F73:AJ73,LTA!F$101:AJ$101,LTA!F$103:AJ$103)</f>
        <v>63.889999999999993</v>
      </c>
      <c r="U73" s="78">
        <f>SUMPRODUCT(LTA!F73:AJ73,LTA!F$102:AJ$102,LTA!F$103:AJ$103)</f>
        <v>24.64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152.82</v>
      </c>
      <c r="Z73" s="75">
        <f>IEX!N73</f>
        <v>0</v>
      </c>
      <c r="AA73" s="117">
        <f>STOA!H73</f>
        <v>137.28</v>
      </c>
      <c r="AB73" s="117">
        <f>-STOA!N73</f>
        <v>-305.36</v>
      </c>
      <c r="AC73">
        <f t="shared" si="3"/>
        <v>18.283392777112361</v>
      </c>
      <c r="AD73">
        <f t="shared" si="4"/>
        <v>1345.4999459530052</v>
      </c>
      <c r="AE73">
        <f>'IDT-1'!B73</f>
        <v>0</v>
      </c>
      <c r="AF73" s="26"/>
      <c r="AG73">
        <f t="shared" si="5"/>
        <v>1345.4999459530052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9.4015105740181273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1109.2405364383628</v>
      </c>
      <c r="P74" s="77">
        <v>112.01548306451613</v>
      </c>
      <c r="Q74" s="77">
        <v>33.78</v>
      </c>
      <c r="R74" s="80">
        <v>0.36000000000000004</v>
      </c>
      <c r="S74" s="80">
        <v>0</v>
      </c>
      <c r="T74" s="78">
        <f>SUMPRODUCT(LTA!F74:AJ74,LTA!F$101:AJ$101,LTA!F$103:AJ$103)</f>
        <v>37.230000000000004</v>
      </c>
      <c r="U74" s="78">
        <f>SUMPRODUCT(LTA!F74:AJ74,LTA!F$102:AJ$102,LTA!F$103:AJ$103)</f>
        <v>24.009999999999998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198.01</v>
      </c>
      <c r="Z74" s="75">
        <f>IEX!N74</f>
        <v>0</v>
      </c>
      <c r="AA74" s="117">
        <f>STOA!H74</f>
        <v>126.78</v>
      </c>
      <c r="AB74" s="117">
        <f>-STOA!N74</f>
        <v>-305.36</v>
      </c>
      <c r="AC74">
        <f t="shared" si="3"/>
        <v>18.74954819875256</v>
      </c>
      <c r="AD74">
        <f t="shared" si="4"/>
        <v>1371.8905818781441</v>
      </c>
      <c r="AE74">
        <f>'IDT-1'!B74</f>
        <v>0</v>
      </c>
      <c r="AF74" s="26"/>
      <c r="AG74">
        <f t="shared" si="5"/>
        <v>1371.8905818781441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9.4792090085141449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1108.6997503567629</v>
      </c>
      <c r="P75" s="77">
        <v>112.01548306451613</v>
      </c>
      <c r="Q75" s="77">
        <v>33.78</v>
      </c>
      <c r="R75" s="80">
        <v>0</v>
      </c>
      <c r="S75" s="80">
        <v>0</v>
      </c>
      <c r="T75" s="78">
        <f>SUMPRODUCT(LTA!F75:AJ75,LTA!F$101:AJ$101,LTA!F$103:AJ$103)</f>
        <v>17.729999999999997</v>
      </c>
      <c r="U75" s="78">
        <f>SUMPRODUCT(LTA!F75:AJ75,LTA!F$102:AJ$102,LTA!F$103:AJ$103)</f>
        <v>23.240000000000002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239.37</v>
      </c>
      <c r="AB75" s="117">
        <f>-STOA!N75</f>
        <v>-204.59</v>
      </c>
      <c r="AC75">
        <f t="shared" si="3"/>
        <v>16.409038083148122</v>
      </c>
      <c r="AD75">
        <f t="shared" si="4"/>
        <v>1437.2580043466453</v>
      </c>
      <c r="AE75">
        <f>'IDT-1'!B75</f>
        <v>0</v>
      </c>
      <c r="AF75" s="26"/>
      <c r="AG75">
        <f t="shared" si="5"/>
        <v>1437.2580043466453</v>
      </c>
      <c r="AI75" s="75">
        <f>PXIL!H75</f>
        <v>0</v>
      </c>
      <c r="AJ75" s="75">
        <f>PXIL!N75</f>
        <v>0</v>
      </c>
      <c r="AK75" s="75">
        <f>RTM_IEX!H75</f>
        <v>5.77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9.4792090085141449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1108.6997503567629</v>
      </c>
      <c r="P76" s="77">
        <v>112.01548306451613</v>
      </c>
      <c r="Q76" s="77">
        <v>33.78</v>
      </c>
      <c r="R76" s="80">
        <v>0</v>
      </c>
      <c r="S76" s="80">
        <v>0</v>
      </c>
      <c r="T76" s="78">
        <f>SUMPRODUCT(LTA!F76:AJ76,LTA!F$101:AJ$101,LTA!F$103:AJ$103)</f>
        <v>14.49</v>
      </c>
      <c r="U76" s="78">
        <f>SUMPRODUCT(LTA!F76:AJ76,LTA!F$102:AJ$102,LTA!F$103:AJ$103)</f>
        <v>23.380000000000003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275.90000000000003</v>
      </c>
      <c r="AB76" s="117">
        <f>-STOA!N76</f>
        <v>-204.59</v>
      </c>
      <c r="AC76">
        <f t="shared" si="3"/>
        <v>16.856643016158618</v>
      </c>
      <c r="AD76">
        <f t="shared" si="4"/>
        <v>1441.4703994136348</v>
      </c>
      <c r="AE76">
        <f>'IDT-1'!B76</f>
        <v>0</v>
      </c>
      <c r="AF76" s="26"/>
      <c r="AG76">
        <f t="shared" si="5"/>
        <v>1441.4703994136348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9.4792090085141449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1134.6015549199631</v>
      </c>
      <c r="P77" s="77">
        <v>112.01548306451613</v>
      </c>
      <c r="Q77" s="77">
        <v>33.78</v>
      </c>
      <c r="R77" s="80">
        <v>0</v>
      </c>
      <c r="S77" s="80">
        <v>0</v>
      </c>
      <c r="T77" s="78">
        <f>SUMPRODUCT(LTA!F77:AJ77,LTA!F$101:AJ$101,LTA!F$103:AJ$103)</f>
        <v>11.139999999999999</v>
      </c>
      <c r="U77" s="78">
        <f>SUMPRODUCT(LTA!F77:AJ77,LTA!F$102:AJ$102,LTA!F$103:AJ$103)</f>
        <v>24.81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290.32</v>
      </c>
      <c r="AB77" s="117">
        <f>-STOA!N77</f>
        <v>-204.59</v>
      </c>
      <c r="AC77">
        <f t="shared" si="3"/>
        <v>17.07028511100404</v>
      </c>
      <c r="AD77">
        <f t="shared" si="4"/>
        <v>1493.6585618819893</v>
      </c>
      <c r="AE77">
        <f>'IDT-1'!B77</f>
        <v>0</v>
      </c>
      <c r="AF77" s="26"/>
      <c r="AG77">
        <f t="shared" si="5"/>
        <v>1493.6585618819893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9.4792090085141449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1124.6251351017631</v>
      </c>
      <c r="P78" s="77">
        <v>112.01548306451613</v>
      </c>
      <c r="Q78" s="77">
        <v>33.78</v>
      </c>
      <c r="R78" s="80">
        <v>0</v>
      </c>
      <c r="S78" s="80">
        <v>0</v>
      </c>
      <c r="T78" s="78">
        <f>SUMPRODUCT(LTA!F78:AJ78,LTA!F$101:AJ$101,LTA!F$103:AJ$103)</f>
        <v>11.21</v>
      </c>
      <c r="U78" s="78">
        <f>SUMPRODUCT(LTA!F78:AJ78,LTA!F$102:AJ$102,LTA!F$103:AJ$103)</f>
        <v>24.740000000000002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312.42</v>
      </c>
      <c r="AB78" s="117">
        <f>-STOA!N78</f>
        <v>-204.59</v>
      </c>
      <c r="AC78">
        <f t="shared" si="3"/>
        <v>17.265753891825835</v>
      </c>
      <c r="AD78">
        <f t="shared" si="4"/>
        <v>1495.5866732829677</v>
      </c>
      <c r="AE78">
        <f>'IDT-1'!B78</f>
        <v>0</v>
      </c>
      <c r="AF78" s="26"/>
      <c r="AG78">
        <f t="shared" si="5"/>
        <v>1495.5866732829677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9.4792090085141449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1069.7991679278414</v>
      </c>
      <c r="P79" s="77">
        <v>112.01548306451613</v>
      </c>
      <c r="Q79" s="77">
        <v>33.78</v>
      </c>
      <c r="R79" s="80">
        <v>0</v>
      </c>
      <c r="S79" s="80">
        <v>0</v>
      </c>
      <c r="T79" s="78">
        <f>SUMPRODUCT(LTA!F79:AJ79,LTA!F$101:AJ$101,LTA!F$103:AJ$103)</f>
        <v>11.579999999999998</v>
      </c>
      <c r="U79" s="78">
        <f>SUMPRODUCT(LTA!F79:AJ79,LTA!F$102:AJ$102,LTA!F$103:AJ$103)</f>
        <v>24.9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366.24999999999994</v>
      </c>
      <c r="AB79" s="117">
        <f>-STOA!N79</f>
        <v>-204.59</v>
      </c>
      <c r="AC79">
        <f t="shared" si="3"/>
        <v>17.439215931139227</v>
      </c>
      <c r="AD79">
        <f t="shared" si="4"/>
        <v>1474.9472440697325</v>
      </c>
      <c r="AE79">
        <f>'IDT-1'!B79</f>
        <v>0</v>
      </c>
      <c r="AF79" s="26"/>
      <c r="AG79">
        <f t="shared" si="5"/>
        <v>1474.9472440697325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9.4792090085141449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1045.8811238976414</v>
      </c>
      <c r="P80" s="77">
        <v>112.01548306451613</v>
      </c>
      <c r="Q80" s="77">
        <v>33.78</v>
      </c>
      <c r="R80" s="80">
        <v>0</v>
      </c>
      <c r="S80" s="80">
        <v>0</v>
      </c>
      <c r="T80" s="78">
        <f>SUMPRODUCT(LTA!F80:AJ80,LTA!F$101:AJ$101,LTA!F$103:AJ$103)</f>
        <v>11.83</v>
      </c>
      <c r="U80" s="78">
        <f>SUMPRODUCT(LTA!F80:AJ80,LTA!F$102:AJ$102,LTA!F$103:AJ$103)</f>
        <v>24.9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384.51</v>
      </c>
      <c r="AB80" s="117">
        <f>-STOA!N80</f>
        <v>-204.59</v>
      </c>
      <c r="AC80">
        <f t="shared" si="3"/>
        <v>17.436015781284446</v>
      </c>
      <c r="AD80">
        <f t="shared" si="4"/>
        <v>1464.5424001893873</v>
      </c>
      <c r="AE80">
        <f>'IDT-1'!B80</f>
        <v>0</v>
      </c>
      <c r="AF80" s="26"/>
      <c r="AG80">
        <f t="shared" si="5"/>
        <v>1464.5424001893873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9.4792090085141449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1026.3787792583412</v>
      </c>
      <c r="P81" s="77">
        <v>112.01548306451613</v>
      </c>
      <c r="Q81" s="77">
        <v>33.78</v>
      </c>
      <c r="R81" s="80">
        <v>0</v>
      </c>
      <c r="S81" s="80">
        <v>0</v>
      </c>
      <c r="T81" s="78">
        <f>SUMPRODUCT(LTA!F81:AJ81,LTA!F$101:AJ$101,LTA!F$103:AJ$103)</f>
        <v>12.4</v>
      </c>
      <c r="U81" s="78">
        <f>SUMPRODUCT(LTA!F81:AJ81,LTA!F$102:AJ$102,LTA!F$103:AJ$103)</f>
        <v>21.39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393.16999999999996</v>
      </c>
      <c r="AB81" s="117">
        <f>-STOA!N81</f>
        <v>-204.59</v>
      </c>
      <c r="AC81">
        <f t="shared" si="3"/>
        <v>17.359121786069583</v>
      </c>
      <c r="AD81">
        <f t="shared" si="4"/>
        <v>1445.8369495453021</v>
      </c>
      <c r="AE81">
        <f>'IDT-1'!B81</f>
        <v>0</v>
      </c>
      <c r="AF81" s="26"/>
      <c r="AG81">
        <f t="shared" si="5"/>
        <v>1445.8369495453021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9.4792090085141449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1001.2915920906411</v>
      </c>
      <c r="P82" s="77">
        <v>112.01548306451613</v>
      </c>
      <c r="Q82" s="77">
        <v>33.78</v>
      </c>
      <c r="R82" s="80">
        <v>0</v>
      </c>
      <c r="S82" s="80">
        <v>0</v>
      </c>
      <c r="T82" s="78">
        <f>SUMPRODUCT(LTA!F82:AJ82,LTA!F$101:AJ$101,LTA!F$103:AJ$103)</f>
        <v>14.75</v>
      </c>
      <c r="U82" s="78">
        <f>SUMPRODUCT(LTA!F82:AJ82,LTA!F$102:AJ$102,LTA!F$103:AJ$103)</f>
        <v>21.17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402.78</v>
      </c>
      <c r="AB82" s="117">
        <f>-STOA!N82</f>
        <v>-204.59</v>
      </c>
      <c r="AC82">
        <f t="shared" si="3"/>
        <v>17.206154028905036</v>
      </c>
      <c r="AD82">
        <f t="shared" si="4"/>
        <v>1436.6427301347662</v>
      </c>
      <c r="AE82">
        <f>'IDT-1'!B82</f>
        <v>0</v>
      </c>
      <c r="AF82" s="26"/>
      <c r="AG82">
        <f t="shared" si="5"/>
        <v>1436.6427301347662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9.7418181818181804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99.618388156298039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988.77011076744122</v>
      </c>
      <c r="P83" s="77">
        <v>112.01548306451613</v>
      </c>
      <c r="Q83" s="77">
        <v>33.78</v>
      </c>
      <c r="R83" s="80">
        <v>0</v>
      </c>
      <c r="S83" s="80">
        <v>0</v>
      </c>
      <c r="T83" s="78">
        <f>SUMPRODUCT(LTA!F83:AJ83,LTA!F$101:AJ$101,LTA!F$103:AJ$103)</f>
        <v>14.490000000000002</v>
      </c>
      <c r="U83" s="78">
        <f>SUMPRODUCT(LTA!F83:AJ83,LTA!F$102:AJ$102,LTA!F$103:AJ$103)</f>
        <v>21.15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29.32</v>
      </c>
      <c r="Z83" s="75">
        <f>IEX!N83</f>
        <v>0</v>
      </c>
      <c r="AA83" s="117">
        <f>STOA!H83</f>
        <v>298.97000000000003</v>
      </c>
      <c r="AB83" s="117">
        <f>-STOA!N83</f>
        <v>-204.59</v>
      </c>
      <c r="AC83">
        <f t="shared" si="3"/>
        <v>17.139846279850161</v>
      </c>
      <c r="AD83">
        <f t="shared" si="4"/>
        <v>1421.1385538902234</v>
      </c>
      <c r="AE83">
        <f>'IDT-1'!B83</f>
        <v>0</v>
      </c>
      <c r="AF83" s="26"/>
      <c r="AG83">
        <f t="shared" si="5"/>
        <v>1421.1385538902234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-49</v>
      </c>
      <c r="AM83" s="75">
        <f>RTM_PXI!H83</f>
        <v>0</v>
      </c>
      <c r="AN83" s="75">
        <f>RTM_PXI!N83</f>
        <v>0</v>
      </c>
      <c r="AO83" s="192">
        <f>GDAM_IEX!H83</f>
        <v>75.459999999999994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9.7418181818181804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99.618249362973373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986.72463582574119</v>
      </c>
      <c r="P84" s="77">
        <v>112.01548306451613</v>
      </c>
      <c r="Q84" s="77">
        <v>33.78</v>
      </c>
      <c r="R84" s="80">
        <v>0</v>
      </c>
      <c r="S84" s="80">
        <v>0</v>
      </c>
      <c r="T84" s="78">
        <f>SUMPRODUCT(LTA!F84:AJ84,LTA!F$101:AJ$101,LTA!F$103:AJ$103)</f>
        <v>15.329999999999998</v>
      </c>
      <c r="U84" s="78">
        <f>SUMPRODUCT(LTA!F84:AJ84,LTA!F$102:AJ$102,LTA!F$103:AJ$103)</f>
        <v>20.96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85.45</v>
      </c>
      <c r="Z84" s="75">
        <f>IEX!N84</f>
        <v>0</v>
      </c>
      <c r="AA84" s="117">
        <f>STOA!H84</f>
        <v>116.34</v>
      </c>
      <c r="AB84" s="117">
        <f>-STOA!N84</f>
        <v>-204.59</v>
      </c>
      <c r="AC84">
        <f t="shared" si="3"/>
        <v>17.091854919337067</v>
      </c>
      <c r="AD84">
        <f t="shared" si="4"/>
        <v>1383.5909315157116</v>
      </c>
      <c r="AE84">
        <f>'IDT-1'!B84</f>
        <v>0</v>
      </c>
      <c r="AF84" s="26"/>
      <c r="AG84">
        <f t="shared" si="5"/>
        <v>1383.5909315157116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-65</v>
      </c>
      <c r="AM84" s="75">
        <f>RTM_PXI!H84</f>
        <v>0</v>
      </c>
      <c r="AN84" s="75">
        <f>RTM_PXI!N84</f>
        <v>0</v>
      </c>
      <c r="AO84" s="192">
        <f>GDAM_IEX!H84</f>
        <v>181.76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9.7418181818181804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75.349999999999994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948.45505320885445</v>
      </c>
      <c r="P85" s="77">
        <v>112.01548306451613</v>
      </c>
      <c r="Q85" s="77">
        <v>33.78</v>
      </c>
      <c r="R85" s="80">
        <v>0</v>
      </c>
      <c r="S85" s="80">
        <v>0</v>
      </c>
      <c r="T85" s="78">
        <f>SUMPRODUCT(LTA!F85:AJ85,LTA!F$101:AJ$101,LTA!F$103:AJ$103)</f>
        <v>11.59</v>
      </c>
      <c r="U85" s="78">
        <f>SUMPRODUCT(LTA!F85:AJ85,LTA!F$102:AJ$102,LTA!F$103:AJ$103)</f>
        <v>20.49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40.56</v>
      </c>
      <c r="Z85" s="75">
        <f>IEX!N85</f>
        <v>0</v>
      </c>
      <c r="AA85" s="117">
        <f>STOA!H85</f>
        <v>116.34</v>
      </c>
      <c r="AB85" s="117">
        <f>-STOA!N85</f>
        <v>-204.59</v>
      </c>
      <c r="AC85">
        <f t="shared" si="3"/>
        <v>15.622827708971599</v>
      </c>
      <c r="AD85">
        <f t="shared" si="4"/>
        <v>1348.7021267462169</v>
      </c>
      <c r="AE85">
        <f>'IDT-1'!B85</f>
        <v>19.289000000000001</v>
      </c>
      <c r="AF85" s="26"/>
      <c r="AG85">
        <f t="shared" si="5"/>
        <v>1367.9911267462169</v>
      </c>
      <c r="AI85" s="75">
        <f>PXIL!H85</f>
        <v>0</v>
      </c>
      <c r="AJ85" s="75">
        <f>PXIL!N85</f>
        <v>0</v>
      </c>
      <c r="AK85" s="75">
        <f>RTM_IEX!H85</f>
        <v>3.84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188.2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9.7418181818181804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75.349999999999994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937.88270869717041</v>
      </c>
      <c r="P86" s="77">
        <v>112.01548306451613</v>
      </c>
      <c r="Q86" s="77">
        <v>33.78</v>
      </c>
      <c r="R86" s="80">
        <v>0</v>
      </c>
      <c r="S86" s="80">
        <v>0</v>
      </c>
      <c r="T86" s="78">
        <f>SUMPRODUCT(LTA!F86:AJ86,LTA!F$101:AJ$101,LTA!F$103:AJ$103)</f>
        <v>11.51</v>
      </c>
      <c r="U86" s="78">
        <f>SUMPRODUCT(LTA!F86:AJ86,LTA!F$102:AJ$102,LTA!F$103:AJ$103)</f>
        <v>20.72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116.34</v>
      </c>
      <c r="AB86" s="117">
        <f>-STOA!N86</f>
        <v>-204.59</v>
      </c>
      <c r="AC86">
        <f t="shared" si="3"/>
        <v>15.06603107726878</v>
      </c>
      <c r="AD86">
        <f t="shared" si="4"/>
        <v>1285.986578866236</v>
      </c>
      <c r="AE86">
        <f>'IDT-1'!B86</f>
        <v>58.959000000000003</v>
      </c>
      <c r="AF86" s="26"/>
      <c r="AG86">
        <f t="shared" si="5"/>
        <v>1344.945578866236</v>
      </c>
      <c r="AI86" s="75">
        <f>PXIL!H86</f>
        <v>0</v>
      </c>
      <c r="AJ86" s="75">
        <f>PXIL!N86</f>
        <v>0</v>
      </c>
      <c r="AK86" s="75">
        <f>RTM_IEX!H86</f>
        <v>5.77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173.98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9.7418181818181804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75.349999999999994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934.99280147081936</v>
      </c>
      <c r="P87" s="77">
        <v>112.01548306451613</v>
      </c>
      <c r="Q87" s="77">
        <v>33.78</v>
      </c>
      <c r="R87" s="80">
        <v>0</v>
      </c>
      <c r="S87" s="80">
        <v>0</v>
      </c>
      <c r="T87" s="78">
        <f>SUMPRODUCT(LTA!F87:AJ87,LTA!F$101:AJ$101,LTA!F$103:AJ$103)</f>
        <v>11.41</v>
      </c>
      <c r="U87" s="78">
        <f>SUMPRODUCT(LTA!F87:AJ87,LTA!F$102:AJ$102,LTA!F$103:AJ$103)</f>
        <v>19.990000000000002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182.63</v>
      </c>
      <c r="Z87" s="75">
        <f>IEX!N87</f>
        <v>0</v>
      </c>
      <c r="AA87" s="117">
        <f>STOA!H87</f>
        <v>101.96000000000001</v>
      </c>
      <c r="AB87" s="117">
        <f>-STOA!N87</f>
        <v>-204.59</v>
      </c>
      <c r="AC87">
        <f t="shared" si="3"/>
        <v>14.932095893676893</v>
      </c>
      <c r="AD87">
        <f t="shared" si="4"/>
        <v>1270.9006068234769</v>
      </c>
      <c r="AE87">
        <f>'IDT-1'!B87</f>
        <v>40.101999999999997</v>
      </c>
      <c r="AF87" s="26"/>
      <c r="AG87">
        <f t="shared" si="5"/>
        <v>1311.002606823477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9.7418181818181804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75.349999999999994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917.90772280042279</v>
      </c>
      <c r="P88" s="77">
        <v>112.01548306451613</v>
      </c>
      <c r="Q88" s="77">
        <v>33.78</v>
      </c>
      <c r="R88" s="80">
        <v>0</v>
      </c>
      <c r="S88" s="80">
        <v>0</v>
      </c>
      <c r="T88" s="78">
        <f>SUMPRODUCT(LTA!F88:AJ88,LTA!F$101:AJ$101,LTA!F$103:AJ$103)</f>
        <v>11.239999999999998</v>
      </c>
      <c r="U88" s="78">
        <f>SUMPRODUCT(LTA!F88:AJ88,LTA!F$102:AJ$102,LTA!F$103:AJ$103)</f>
        <v>20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216.27</v>
      </c>
      <c r="Z88" s="75">
        <f>IEX!N88</f>
        <v>0</v>
      </c>
      <c r="AA88" s="117">
        <f>STOA!H88</f>
        <v>101.96000000000001</v>
      </c>
      <c r="AB88" s="117">
        <f>-STOA!N88</f>
        <v>-204.59</v>
      </c>
      <c r="AC88">
        <f t="shared" si="3"/>
        <v>15.076371201377404</v>
      </c>
      <c r="AD88">
        <f t="shared" si="4"/>
        <v>1287.1512528453798</v>
      </c>
      <c r="AE88">
        <f>'IDT-1'!B88</f>
        <v>0</v>
      </c>
      <c r="AF88" s="26"/>
      <c r="AG88">
        <f t="shared" si="5"/>
        <v>1287.1512528453798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9.7418181818181804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78.956286856336703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895.06392199333845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11.34</v>
      </c>
      <c r="U89" s="78">
        <f>SUMPRODUCT(LTA!F89:AJ89,LTA!F$102:AJ$102,LTA!F$103:AJ$103)</f>
        <v>26.33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195.12</v>
      </c>
      <c r="Z89" s="75">
        <f>IEX!N89</f>
        <v>0</v>
      </c>
      <c r="AA89" s="117">
        <f>STOA!H89</f>
        <v>101.96000000000001</v>
      </c>
      <c r="AB89" s="117">
        <f>-STOA!N89</f>
        <v>-204.59</v>
      </c>
      <c r="AC89">
        <f t="shared" si="3"/>
        <v>14.963665078610822</v>
      </c>
      <c r="AD89">
        <f t="shared" si="4"/>
        <v>1274.4564450173984</v>
      </c>
      <c r="AE89">
        <f>'IDT-1'!B89</f>
        <v>0</v>
      </c>
      <c r="AF89" s="26"/>
      <c r="AG89">
        <f t="shared" si="5"/>
        <v>1274.4564450173984</v>
      </c>
      <c r="AI89" s="75">
        <f>PXIL!H89</f>
        <v>0</v>
      </c>
      <c r="AJ89" s="75">
        <f>PXIL!N89</f>
        <v>0</v>
      </c>
      <c r="AK89" s="75">
        <f>RTM_IEX!H89</f>
        <v>21.15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10.063512654095025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78.956286856336703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890.47562650783345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11.319999999999999</v>
      </c>
      <c r="U90" s="78">
        <f>SUMPRODUCT(LTA!F90:AJ90,LTA!F$102:AJ$102,LTA!F$103:AJ$103)</f>
        <v>26.6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163.4</v>
      </c>
      <c r="Z90" s="75">
        <f>IEX!N90</f>
        <v>0</v>
      </c>
      <c r="AA90" s="117">
        <f>STOA!H90</f>
        <v>101.96000000000001</v>
      </c>
      <c r="AB90" s="117">
        <f>-STOA!N90</f>
        <v>-204.59</v>
      </c>
      <c r="AC90">
        <f t="shared" si="3"/>
        <v>14.691422989694416</v>
      </c>
      <c r="AD90">
        <f t="shared" si="4"/>
        <v>1243.7920860930869</v>
      </c>
      <c r="AE90">
        <f>'IDT-1'!B90</f>
        <v>0</v>
      </c>
      <c r="AF90" s="26"/>
      <c r="AG90">
        <f t="shared" si="5"/>
        <v>1243.7920860930869</v>
      </c>
      <c r="AI90" s="75">
        <f>PXIL!H90</f>
        <v>0</v>
      </c>
      <c r="AJ90" s="75">
        <f>PXIL!N90</f>
        <v>0</v>
      </c>
      <c r="AK90" s="75">
        <f>RTM_IEX!H90</f>
        <v>25.95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10.063512654095025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78.956286856336703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889.19125160284329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11.39</v>
      </c>
      <c r="U91" s="78">
        <f>SUMPRODUCT(LTA!F91:AJ91,LTA!F$102:AJ$102,LTA!F$103:AJ$103)</f>
        <v>27.060000000000002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133.61000000000001</v>
      </c>
      <c r="Z91" s="75">
        <f>IEX!N91</f>
        <v>0</v>
      </c>
      <c r="AA91" s="117">
        <f>STOA!H91</f>
        <v>34.680000000000007</v>
      </c>
      <c r="AB91" s="117">
        <f>-STOA!N91</f>
        <v>-154.59</v>
      </c>
      <c r="AC91">
        <f t="shared" si="3"/>
        <v>13.454334114420739</v>
      </c>
      <c r="AD91">
        <f t="shared" si="4"/>
        <v>1204.8948000633707</v>
      </c>
      <c r="AE91">
        <f>'IDT-1'!B91</f>
        <v>0</v>
      </c>
      <c r="AF91" s="26"/>
      <c r="AG91">
        <f t="shared" si="5"/>
        <v>1204.8948000633707</v>
      </c>
      <c r="AI91" s="75">
        <f>PXIL!H91</f>
        <v>0</v>
      </c>
      <c r="AJ91" s="75">
        <f>PXIL!N91</f>
        <v>0</v>
      </c>
      <c r="AK91" s="75">
        <f>RTM_IEX!H91</f>
        <v>33.64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10.063512654095025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78.956286856336703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884.3715017865635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11.27</v>
      </c>
      <c r="U92" s="78">
        <f>SUMPRODUCT(LTA!F92:AJ92,LTA!F$102:AJ$102,LTA!F$103:AJ$103)</f>
        <v>26.64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86.51</v>
      </c>
      <c r="Z92" s="75">
        <f>IEX!N92</f>
        <v>0</v>
      </c>
      <c r="AA92" s="117">
        <f>STOA!H92</f>
        <v>34.680000000000007</v>
      </c>
      <c r="AB92" s="117">
        <f>-STOA!N92</f>
        <v>-154.59</v>
      </c>
      <c r="AC92">
        <f t="shared" si="3"/>
        <v>13.009672316037475</v>
      </c>
      <c r="AD92">
        <f t="shared" si="4"/>
        <v>1154.809712045474</v>
      </c>
      <c r="AE92">
        <f>'IDT-1'!B92</f>
        <v>0</v>
      </c>
      <c r="AF92" s="26"/>
      <c r="AG92">
        <f t="shared" si="5"/>
        <v>1154.809712045474</v>
      </c>
      <c r="AI92" s="75">
        <f>PXIL!H92</f>
        <v>0</v>
      </c>
      <c r="AJ92" s="75">
        <f>PXIL!N92</f>
        <v>0</v>
      </c>
      <c r="AK92" s="75">
        <f>RTM_IEX!H92</f>
        <v>35.57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10.063512654095025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78.956286856336703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891.1870257552863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11.49</v>
      </c>
      <c r="U93" s="78">
        <f>SUMPRODUCT(LTA!F93:AJ93,LTA!F$102:AJ$102,LTA!F$103:AJ$103)</f>
        <v>27.15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65.36</v>
      </c>
      <c r="Z93" s="75">
        <f>IEX!N93</f>
        <v>0</v>
      </c>
      <c r="AA93" s="117">
        <f>STOA!H93</f>
        <v>2.5700000000000003</v>
      </c>
      <c r="AB93" s="117">
        <f>-STOA!N93</f>
        <v>-154.59</v>
      </c>
      <c r="AC93">
        <f t="shared" si="3"/>
        <v>12.427540839795165</v>
      </c>
      <c r="AD93">
        <f t="shared" si="4"/>
        <v>1059.1073674904389</v>
      </c>
      <c r="AE93">
        <f>'IDT-1'!B93</f>
        <v>0</v>
      </c>
      <c r="AF93" s="26"/>
      <c r="AG93">
        <f t="shared" si="5"/>
        <v>1059.1073674904389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10.063512654095025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78.956286856336703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920.2880910796132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11.6</v>
      </c>
      <c r="U94" s="78">
        <f>SUMPRODUCT(LTA!F94:AJ94,LTA!F$102:AJ$102,LTA!F$103:AJ$103)</f>
        <v>26.759999999999998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17.3</v>
      </c>
      <c r="Z94" s="75">
        <f>IEX!N94</f>
        <v>0</v>
      </c>
      <c r="AA94" s="117">
        <f>STOA!H94</f>
        <v>2.5700000000000003</v>
      </c>
      <c r="AB94" s="117">
        <f>-STOA!N94</f>
        <v>-154.59</v>
      </c>
      <c r="AC94">
        <f t="shared" si="3"/>
        <v>12.249360087127044</v>
      </c>
      <c r="AD94">
        <f t="shared" si="4"/>
        <v>1041.0466135674337</v>
      </c>
      <c r="AE94">
        <f>'IDT-1'!B94</f>
        <v>0</v>
      </c>
      <c r="AF94" s="26"/>
      <c r="AG94">
        <f t="shared" si="5"/>
        <v>1041.0466135674337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10.063512654095025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896.6853144932345</v>
      </c>
      <c r="P95" s="77">
        <v>112.01542868802284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11.57</v>
      </c>
      <c r="U95" s="78">
        <f>SUMPRODUCT(LTA!F95:AJ95,LTA!F$102:AJ$102,LTA!F$103:AJ$103)</f>
        <v>27.04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-154.59</v>
      </c>
      <c r="AC95">
        <f t="shared" si="3"/>
        <v>11.789970065007275</v>
      </c>
      <c r="AD95">
        <f t="shared" si="4"/>
        <v>1017.4268857703451</v>
      </c>
      <c r="AE95">
        <f>'IDT-1'!B95</f>
        <v>0</v>
      </c>
      <c r="AF95" s="26"/>
      <c r="AG95">
        <f t="shared" si="5"/>
        <v>1017.4268857703451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10.063512654095025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823.53753895452587</v>
      </c>
      <c r="P96" s="77">
        <v>112.01542868802284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17.46</v>
      </c>
      <c r="U96" s="78">
        <f>SUMPRODUCT(LTA!F96:AJ96,LTA!F$102:AJ$102,LTA!F$103:AJ$103)</f>
        <v>26.92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-154.59</v>
      </c>
      <c r="AC96">
        <f t="shared" si="3"/>
        <v>11.197045640266641</v>
      </c>
      <c r="AD96">
        <f t="shared" si="4"/>
        <v>950.64203465637718</v>
      </c>
      <c r="AE96">
        <f>'IDT-1'!B96</f>
        <v>0</v>
      </c>
      <c r="AF96" s="26"/>
      <c r="AG96">
        <f t="shared" si="5"/>
        <v>950.64203465637718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10.063512654095025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769.42430731620334</v>
      </c>
      <c r="P97" s="77">
        <v>112.01542868802284</v>
      </c>
      <c r="Q97" s="77">
        <v>33.78</v>
      </c>
      <c r="R97" s="80">
        <v>0</v>
      </c>
      <c r="S97" s="80">
        <v>0</v>
      </c>
      <c r="T97" s="78">
        <f>SUMPRODUCT(LTA!F97:AJ97,LTA!F$101:AJ$101,LTA!F$103:AJ$103)</f>
        <v>17.380000000000003</v>
      </c>
      <c r="U97" s="78">
        <f>SUMPRODUCT(LTA!F97:AJ97,LTA!F$102:AJ$102,LTA!F$103:AJ$103)</f>
        <v>26.509999999999998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-154.59</v>
      </c>
      <c r="AC97">
        <f t="shared" si="3"/>
        <v>10.894099752293309</v>
      </c>
      <c r="AD97">
        <f t="shared" si="4"/>
        <v>876.34174890602799</v>
      </c>
      <c r="AE97">
        <f>'IDT-1'!B97</f>
        <v>0</v>
      </c>
      <c r="AF97" s="26"/>
      <c r="AG97">
        <f t="shared" si="5"/>
        <v>876.34174890602799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10.063512654095025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721.35794158705301</v>
      </c>
      <c r="P98" s="77">
        <v>112.01542868802284</v>
      </c>
      <c r="Q98" s="77">
        <v>33.78</v>
      </c>
      <c r="R98" s="80">
        <v>0</v>
      </c>
      <c r="S98" s="80">
        <v>0</v>
      </c>
      <c r="T98" s="78">
        <f>SUMPRODUCT(LTA!F98:AJ98,LTA!F$101:AJ$101,LTA!F$103:AJ$103)</f>
        <v>17.3</v>
      </c>
      <c r="U98" s="78">
        <f>SUMPRODUCT(LTA!F98:AJ98,LTA!F$102:AJ$102,LTA!F$103:AJ$103)</f>
        <v>26.11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-154.59</v>
      </c>
      <c r="AC98">
        <f t="shared" si="3"/>
        <v>10.484647988921175</v>
      </c>
      <c r="AD98">
        <f t="shared" si="4"/>
        <v>826.20483494024961</v>
      </c>
      <c r="AE98">
        <f>'IDT-1'!B98</f>
        <v>0</v>
      </c>
      <c r="AF98" s="26"/>
      <c r="AG98">
        <f t="shared" si="5"/>
        <v>826.20483494024961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0.20526239999999979</v>
      </c>
      <c r="E99">
        <f t="shared" si="6"/>
        <v>0.28894841203785454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2.0543413516460691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21.063495741684086</v>
      </c>
      <c r="P99" s="77">
        <f t="shared" si="6"/>
        <v>2.418226261162705</v>
      </c>
      <c r="Q99" s="77">
        <f t="shared" si="6"/>
        <v>0.70908000000000082</v>
      </c>
      <c r="R99" s="80">
        <f t="shared" si="6"/>
        <v>0.43761489931067943</v>
      </c>
      <c r="S99" s="80">
        <f t="shared" si="6"/>
        <v>0</v>
      </c>
      <c r="T99" s="78">
        <f t="shared" si="6"/>
        <v>3.0934424999999988</v>
      </c>
      <c r="U99" s="78">
        <f t="shared" si="6"/>
        <v>0.97272249999999993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1.0793075000000001</v>
      </c>
      <c r="Z99" s="75">
        <f t="shared" si="6"/>
        <v>-0.24049999999999999</v>
      </c>
      <c r="AA99" s="117">
        <f t="shared" si="6"/>
        <v>4.0928624999999998</v>
      </c>
      <c r="AB99" s="117">
        <f t="shared" si="6"/>
        <v>-4.6993600000000022</v>
      </c>
      <c r="AC99">
        <f t="shared" si="6"/>
        <v>0.376241875571172</v>
      </c>
      <c r="AD99">
        <f t="shared" si="6"/>
        <v>30.646949690270237</v>
      </c>
      <c r="AE99">
        <f t="shared" si="6"/>
        <v>5.3837499999999996E-2</v>
      </c>
      <c r="AG99">
        <f t="shared" si="6"/>
        <v>30.700787190270237</v>
      </c>
      <c r="AI99">
        <f t="shared" si="6"/>
        <v>0</v>
      </c>
      <c r="AJ99">
        <f t="shared" si="6"/>
        <v>0</v>
      </c>
      <c r="AK99">
        <f t="shared" si="6"/>
        <v>0.1355275</v>
      </c>
      <c r="AL99">
        <f t="shared" si="6"/>
        <v>-0.9</v>
      </c>
      <c r="AM99">
        <f t="shared" si="6"/>
        <v>0</v>
      </c>
      <c r="AN99">
        <f t="shared" si="6"/>
        <v>0</v>
      </c>
      <c r="AO99">
        <f t="shared" si="6"/>
        <v>0.31222000000000005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4.7827000000000002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552.88989478919916</v>
      </c>
      <c r="P3" s="77">
        <v>64.776849834662514</v>
      </c>
      <c r="Q3" s="77">
        <v>19.53</v>
      </c>
      <c r="R3" s="80">
        <v>0</v>
      </c>
      <c r="S3" s="80">
        <v>0</v>
      </c>
      <c r="T3" s="78">
        <f>SUMPRODUCT(LTA!F3:AJ3,LTA!F$101:AJ$101,LTA!F$104:AJ$104)</f>
        <v>19.16</v>
      </c>
      <c r="U3" s="78">
        <f>SUMPRODUCT(LTA!F3:AJ3,LTA!F$102:AJ$102,LTA!F$104:AJ$104)</f>
        <v>111.1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-129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10.836905811916736</v>
      </c>
      <c r="AD3">
        <f>SUM(B3:AB3,AI3:AR3)-AC3</f>
        <v>421.47785581447152</v>
      </c>
      <c r="AE3">
        <f>'IDT-1'!C3</f>
        <v>0</v>
      </c>
      <c r="AF3" s="26"/>
      <c r="AG3">
        <f>SUM(AD3:AF3)</f>
        <v>421.47785581447152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4.7827000000000002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552.77951503387658</v>
      </c>
      <c r="P4" s="77">
        <v>64.776849834662514</v>
      </c>
      <c r="Q4" s="77">
        <v>19.53</v>
      </c>
      <c r="R4" s="80">
        <v>0</v>
      </c>
      <c r="S4" s="80">
        <v>0</v>
      </c>
      <c r="T4" s="78">
        <f>SUMPRODUCT(LTA!F4:AJ4,LTA!F$101:AJ$101,LTA!F$104:AJ$104)</f>
        <v>18.77</v>
      </c>
      <c r="U4" s="78">
        <f>SUMPRODUCT(LTA!F4:AJ4,LTA!F$102:AJ$102,LTA!F$104:AJ$104)</f>
        <v>111.08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-138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11.001010892991609</v>
      </c>
      <c r="AD4">
        <f t="shared" ref="AD4:AD67" si="1">SUM(B4:AB4,AI4:AR4)-AC4</f>
        <v>401.79337097807411</v>
      </c>
      <c r="AE4">
        <f>'IDT-1'!C4</f>
        <v>0</v>
      </c>
      <c r="AF4" s="26"/>
      <c r="AG4">
        <f t="shared" ref="AG4:AG67" si="2">SUM(AD4:AF4)</f>
        <v>401.79337097807411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4.7827000000000002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546.85668021425579</v>
      </c>
      <c r="P5" s="77">
        <v>64.775577855143695</v>
      </c>
      <c r="Q5" s="77">
        <v>19.53</v>
      </c>
      <c r="R5" s="80">
        <v>0</v>
      </c>
      <c r="S5" s="80">
        <v>0</v>
      </c>
      <c r="T5" s="78">
        <f>SUMPRODUCT(LTA!F5:AJ5,LTA!F$101:AJ$101,LTA!F$104:AJ$104)</f>
        <v>18.52</v>
      </c>
      <c r="U5" s="78">
        <f>SUMPRODUCT(LTA!F5:AJ5,LTA!F$102:AJ$102,LTA!F$104:AJ$104)</f>
        <v>112.2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-143</v>
      </c>
      <c r="AA5" s="117">
        <f>STOA!I5</f>
        <v>0.34</v>
      </c>
      <c r="AB5" s="117">
        <f>-STOA!O5</f>
        <v>-268.81</v>
      </c>
      <c r="AC5">
        <f t="shared" si="0"/>
        <v>11.134097303603088</v>
      </c>
      <c r="AD5">
        <f t="shared" si="1"/>
        <v>376.60617776832311</v>
      </c>
      <c r="AE5">
        <f>'IDT-1'!C5</f>
        <v>0</v>
      </c>
      <c r="AF5" s="26"/>
      <c r="AG5">
        <f t="shared" si="2"/>
        <v>376.60617776832311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4.7827000000000002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545.66760616211161</v>
      </c>
      <c r="P6" s="77">
        <v>64.775577855143695</v>
      </c>
      <c r="Q6" s="77">
        <v>9.6099999999999977</v>
      </c>
      <c r="R6" s="80">
        <v>0</v>
      </c>
      <c r="S6" s="80">
        <v>0</v>
      </c>
      <c r="T6" s="78">
        <f>SUMPRODUCT(LTA!F6:AJ6,LTA!F$101:AJ$101,LTA!F$104:AJ$104)</f>
        <v>18.86</v>
      </c>
      <c r="U6" s="78">
        <f>SUMPRODUCT(LTA!F6:AJ6,LTA!F$102:AJ$102,LTA!F$104:AJ$104)</f>
        <v>112.25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-113</v>
      </c>
      <c r="AA6" s="117">
        <f>STOA!I6</f>
        <v>0.34</v>
      </c>
      <c r="AB6" s="117">
        <f>-STOA!O6</f>
        <v>-268.81</v>
      </c>
      <c r="AC6">
        <f t="shared" si="0"/>
        <v>11.101916344599587</v>
      </c>
      <c r="AD6">
        <f t="shared" si="1"/>
        <v>358.91928467518244</v>
      </c>
      <c r="AE6">
        <f>'IDT-1'!C6</f>
        <v>0</v>
      </c>
      <c r="AF6" s="26"/>
      <c r="AG6">
        <f t="shared" si="2"/>
        <v>358.91928467518244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-62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4.7827000000000002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542.08019620611333</v>
      </c>
      <c r="P7" s="77">
        <v>64.775577855143695</v>
      </c>
      <c r="Q7" s="77">
        <v>9.6099999999999977</v>
      </c>
      <c r="R7" s="80">
        <v>0</v>
      </c>
      <c r="S7" s="80">
        <v>0</v>
      </c>
      <c r="T7" s="78">
        <f>SUMPRODUCT(LTA!F7:AJ7,LTA!F$101:AJ$101,LTA!F$104:AJ$104)</f>
        <v>19.3</v>
      </c>
      <c r="U7" s="78">
        <f>SUMPRODUCT(LTA!F7:AJ7,LTA!F$102:AJ$102,LTA!F$104:AJ$104)</f>
        <v>113.11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-123</v>
      </c>
      <c r="AA7" s="117">
        <f>STOA!I7</f>
        <v>0.34</v>
      </c>
      <c r="AB7" s="117">
        <f>-STOA!O7</f>
        <v>-268.81</v>
      </c>
      <c r="AC7">
        <f t="shared" si="0"/>
        <v>11.197202794775341</v>
      </c>
      <c r="AD7">
        <f t="shared" si="1"/>
        <v>343.53658826900835</v>
      </c>
      <c r="AE7">
        <f>'IDT-1'!C7</f>
        <v>0</v>
      </c>
      <c r="AF7" s="26"/>
      <c r="AG7">
        <f t="shared" si="2"/>
        <v>343.53658826900835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4.7827000000000002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542.07503486915289</v>
      </c>
      <c r="P8" s="77">
        <v>64.775577855143695</v>
      </c>
      <c r="Q8" s="77">
        <v>9.6099999999999977</v>
      </c>
      <c r="R8" s="80">
        <v>0</v>
      </c>
      <c r="S8" s="80">
        <v>0</v>
      </c>
      <c r="T8" s="78">
        <f>SUMPRODUCT(LTA!F8:AJ8,LTA!F$101:AJ$101,LTA!F$104:AJ$104)</f>
        <v>21.92</v>
      </c>
      <c r="U8" s="78">
        <f>SUMPRODUCT(LTA!F8:AJ8,LTA!F$102:AJ$102,LTA!F$104:AJ$104)</f>
        <v>113.50999999999999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-138</v>
      </c>
      <c r="AA8" s="117">
        <f>STOA!I8</f>
        <v>0.34</v>
      </c>
      <c r="AB8" s="117">
        <f>-STOA!O8</f>
        <v>-268.81</v>
      </c>
      <c r="AC8">
        <f t="shared" si="0"/>
        <v>11.312514650232041</v>
      </c>
      <c r="AD8">
        <f t="shared" si="1"/>
        <v>336.43611507659108</v>
      </c>
      <c r="AE8">
        <f>'IDT-1'!C8</f>
        <v>0</v>
      </c>
      <c r="AF8" s="26"/>
      <c r="AG8">
        <f t="shared" si="2"/>
        <v>336.43611507659108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4.7827000000000002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542.07827167310541</v>
      </c>
      <c r="P9" s="77">
        <v>64.775577855143695</v>
      </c>
      <c r="Q9" s="77">
        <v>9.6099999999999977</v>
      </c>
      <c r="R9" s="80">
        <v>0</v>
      </c>
      <c r="S9" s="80">
        <v>0</v>
      </c>
      <c r="T9" s="78">
        <f>SUMPRODUCT(LTA!F9:AJ9,LTA!F$101:AJ$101,LTA!F$104:AJ$104)</f>
        <v>23.98</v>
      </c>
      <c r="U9" s="78">
        <f>SUMPRODUCT(LTA!F9:AJ9,LTA!F$102:AJ$102,LTA!F$104:AJ$104)</f>
        <v>113.95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-143</v>
      </c>
      <c r="AA9" s="117">
        <f>STOA!I9</f>
        <v>0.34</v>
      </c>
      <c r="AB9" s="117">
        <f>-STOA!O9</f>
        <v>-268.81</v>
      </c>
      <c r="AC9">
        <f t="shared" si="0"/>
        <v>11.600886959772687</v>
      </c>
      <c r="AD9">
        <f t="shared" si="1"/>
        <v>308.65097957100318</v>
      </c>
      <c r="AE9">
        <f>'IDT-1'!C9</f>
        <v>0</v>
      </c>
      <c r="AF9" s="26"/>
      <c r="AG9">
        <f t="shared" si="2"/>
        <v>308.65097957100318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4.7827000000000002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542.07764584096117</v>
      </c>
      <c r="P10" s="77">
        <v>64.775577855143695</v>
      </c>
      <c r="Q10" s="77">
        <v>9.6099999999999977</v>
      </c>
      <c r="R10" s="80">
        <v>0</v>
      </c>
      <c r="S10" s="80">
        <v>0</v>
      </c>
      <c r="T10" s="78">
        <f>SUMPRODUCT(LTA!F10:AJ10,LTA!F$101:AJ$101,LTA!F$104:AJ$104)</f>
        <v>18.98</v>
      </c>
      <c r="U10" s="78">
        <f>SUMPRODUCT(LTA!F10:AJ10,LTA!F$102:AJ$102,LTA!F$104:AJ$104)</f>
        <v>110.6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-148</v>
      </c>
      <c r="AA10" s="117">
        <f>STOA!I10</f>
        <v>0.34</v>
      </c>
      <c r="AB10" s="117">
        <f>-STOA!O10</f>
        <v>-268.81</v>
      </c>
      <c r="AC10">
        <f t="shared" si="0"/>
        <v>11.571792090060793</v>
      </c>
      <c r="AD10">
        <f t="shared" si="1"/>
        <v>295.32944860857071</v>
      </c>
      <c r="AE10">
        <f>'IDT-1'!C10</f>
        <v>0</v>
      </c>
      <c r="AF10" s="26"/>
      <c r="AG10">
        <f t="shared" si="2"/>
        <v>295.32944860857071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4.7827000000000002</v>
      </c>
      <c r="E11">
        <f>GT_NG!Q11</f>
        <v>8.7689404152062558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546.43323094291395</v>
      </c>
      <c r="P11" s="77">
        <v>64.775577855143695</v>
      </c>
      <c r="Q11" s="77">
        <v>9.6099999999999977</v>
      </c>
      <c r="R11" s="80">
        <v>0</v>
      </c>
      <c r="S11" s="80">
        <v>0</v>
      </c>
      <c r="T11" s="78">
        <f>SUMPRODUCT(LTA!F11:AJ11,LTA!F$101:AJ$101,LTA!F$104:AJ$104)</f>
        <v>18.7</v>
      </c>
      <c r="U11" s="78">
        <f>SUMPRODUCT(LTA!F11:AJ11,LTA!F$102:AJ$102,LTA!F$104:AJ$104)</f>
        <v>110.53999999999999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-168</v>
      </c>
      <c r="AA11" s="117">
        <f>STOA!I11</f>
        <v>0.34</v>
      </c>
      <c r="AB11" s="117">
        <f>-STOA!O11</f>
        <v>-268.81</v>
      </c>
      <c r="AC11">
        <f t="shared" si="0"/>
        <v>11.578786533358574</v>
      </c>
      <c r="AD11">
        <f t="shared" si="1"/>
        <v>302.14391164986046</v>
      </c>
      <c r="AE11">
        <f>'IDT-1'!C11</f>
        <v>0</v>
      </c>
      <c r="AF11" s="26"/>
      <c r="AG11">
        <f t="shared" si="2"/>
        <v>302.14391164986046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4.7827000000000002</v>
      </c>
      <c r="E12">
        <f>GT_NG!Q12</f>
        <v>8.7689404152062558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546.16401310043307</v>
      </c>
      <c r="P12" s="77">
        <v>64.775577855143695</v>
      </c>
      <c r="Q12" s="77">
        <v>9.6099999999999977</v>
      </c>
      <c r="R12" s="80">
        <v>0</v>
      </c>
      <c r="S12" s="80">
        <v>0</v>
      </c>
      <c r="T12" s="78">
        <f>SUMPRODUCT(LTA!F12:AJ12,LTA!F$101:AJ$101,LTA!F$104:AJ$104)</f>
        <v>18.43</v>
      </c>
      <c r="U12" s="78">
        <f>SUMPRODUCT(LTA!F12:AJ12,LTA!F$102:AJ$102,LTA!F$104:AJ$104)</f>
        <v>110.50999999999999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-173</v>
      </c>
      <c r="AA12" s="117">
        <f>STOA!I12</f>
        <v>0.34</v>
      </c>
      <c r="AB12" s="117">
        <f>-STOA!O12</f>
        <v>-268.81</v>
      </c>
      <c r="AC12">
        <f t="shared" si="0"/>
        <v>11.627046181477915</v>
      </c>
      <c r="AD12">
        <f t="shared" si="1"/>
        <v>295.52643415926019</v>
      </c>
      <c r="AE12">
        <f>'IDT-1'!C12</f>
        <v>0</v>
      </c>
      <c r="AF12" s="26"/>
      <c r="AG12">
        <f t="shared" si="2"/>
        <v>295.52643415926019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4.7827000000000002</v>
      </c>
      <c r="E13">
        <f>GT_NG!Q13</f>
        <v>8.7993529253167964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541.74421786680614</v>
      </c>
      <c r="P13" s="77">
        <v>64.775577855143695</v>
      </c>
      <c r="Q13" s="77">
        <v>9.6099999999999977</v>
      </c>
      <c r="R13" s="80">
        <v>0</v>
      </c>
      <c r="S13" s="80">
        <v>0</v>
      </c>
      <c r="T13" s="78">
        <f>SUMPRODUCT(LTA!F13:AJ13,LTA!F$101:AJ$101,LTA!F$104:AJ$104)</f>
        <v>18.14</v>
      </c>
      <c r="U13" s="78">
        <f>SUMPRODUCT(LTA!F13:AJ13,LTA!F$102:AJ$102,LTA!F$104:AJ$104)</f>
        <v>110.49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-173</v>
      </c>
      <c r="AA13" s="117">
        <f>STOA!I13</f>
        <v>0.34</v>
      </c>
      <c r="AB13" s="117">
        <f>-STOA!O13</f>
        <v>-268.81</v>
      </c>
      <c r="AC13">
        <f t="shared" si="0"/>
        <v>11.665594761210729</v>
      </c>
      <c r="AD13">
        <f t="shared" si="1"/>
        <v>281.78850285601112</v>
      </c>
      <c r="AE13">
        <f>'IDT-1'!C13</f>
        <v>0</v>
      </c>
      <c r="AF13" s="26"/>
      <c r="AG13">
        <f t="shared" si="2"/>
        <v>281.78850285601112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4.7827000000000002</v>
      </c>
      <c r="E14">
        <f>GT_NG!Q14</f>
        <v>8.7993529253167964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541.74438994461627</v>
      </c>
      <c r="P14" s="77">
        <v>64.775577855143695</v>
      </c>
      <c r="Q14" s="77">
        <v>9.6099999999999977</v>
      </c>
      <c r="R14" s="80">
        <v>0</v>
      </c>
      <c r="S14" s="80">
        <v>0</v>
      </c>
      <c r="T14" s="78">
        <f>SUMPRODUCT(LTA!F14:AJ14,LTA!F$101:AJ$101,LTA!F$104:AJ$104)</f>
        <v>17.84</v>
      </c>
      <c r="U14" s="78">
        <f>SUMPRODUCT(LTA!F14:AJ14,LTA!F$102:AJ$102,LTA!F$104:AJ$104)</f>
        <v>110.47999999999999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-178</v>
      </c>
      <c r="AA14" s="117">
        <f>STOA!I14</f>
        <v>0.34</v>
      </c>
      <c r="AB14" s="117">
        <f>-STOA!O14</f>
        <v>-268.81</v>
      </c>
      <c r="AC14">
        <f t="shared" si="0"/>
        <v>11.778283933283998</v>
      </c>
      <c r="AD14">
        <f t="shared" si="1"/>
        <v>268.36598576174794</v>
      </c>
      <c r="AE14">
        <f>'IDT-1'!C14</f>
        <v>0</v>
      </c>
      <c r="AF14" s="26"/>
      <c r="AG14">
        <f t="shared" si="2"/>
        <v>268.36598576174794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4.7827000000000002</v>
      </c>
      <c r="E15">
        <f>GT_NG!Q15</f>
        <v>20.67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540.91274549385105</v>
      </c>
      <c r="P15" s="77">
        <v>64.775577855143695</v>
      </c>
      <c r="Q15" s="77">
        <v>9.6099999999999977</v>
      </c>
      <c r="R15" s="80">
        <v>0</v>
      </c>
      <c r="S15" s="80">
        <v>0</v>
      </c>
      <c r="T15" s="78">
        <f>SUMPRODUCT(LTA!F15:AJ15,LTA!F$101:AJ$101,LTA!F$104:AJ$104)</f>
        <v>13.42</v>
      </c>
      <c r="U15" s="78">
        <f>SUMPRODUCT(LTA!F15:AJ15,LTA!F$102:AJ$102,LTA!F$104:AJ$104)</f>
        <v>107.92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-188</v>
      </c>
      <c r="AA15" s="117">
        <f>STOA!I15</f>
        <v>0.34</v>
      </c>
      <c r="AB15" s="117">
        <f>-STOA!O15</f>
        <v>-268.81</v>
      </c>
      <c r="AC15">
        <f t="shared" si="0"/>
        <v>11.778490646285691</v>
      </c>
      <c r="AD15">
        <f t="shared" si="1"/>
        <v>276.42478167266398</v>
      </c>
      <c r="AE15">
        <f>'IDT-1'!C15</f>
        <v>0</v>
      </c>
      <c r="AF15" s="26"/>
      <c r="AG15">
        <f t="shared" si="2"/>
        <v>276.42478167266398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-66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4.7827000000000002</v>
      </c>
      <c r="E16">
        <f>GT_NG!Q16</f>
        <v>20.67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541.98945714733509</v>
      </c>
      <c r="P16" s="77">
        <v>64.775577855143695</v>
      </c>
      <c r="Q16" s="77">
        <v>9.6099999999999977</v>
      </c>
      <c r="R16" s="80">
        <v>0</v>
      </c>
      <c r="S16" s="80">
        <v>0</v>
      </c>
      <c r="T16" s="78">
        <f>SUMPRODUCT(LTA!F16:AJ16,LTA!F$101:AJ$101,LTA!F$104:AJ$104)</f>
        <v>12.82</v>
      </c>
      <c r="U16" s="78">
        <f>SUMPRODUCT(LTA!F16:AJ16,LTA!F$102:AJ$102,LTA!F$104:AJ$104)</f>
        <v>107.53999999999999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-193</v>
      </c>
      <c r="AA16" s="117">
        <f>STOA!I16</f>
        <v>0.34</v>
      </c>
      <c r="AB16" s="117">
        <f>-STOA!O16</f>
        <v>-268.81</v>
      </c>
      <c r="AC16">
        <f t="shared" si="0"/>
        <v>11.805976091402941</v>
      </c>
      <c r="AD16">
        <f t="shared" si="1"/>
        <v>273.494007881031</v>
      </c>
      <c r="AE16">
        <f>'IDT-1'!C16</f>
        <v>0</v>
      </c>
      <c r="AF16" s="26"/>
      <c r="AG16">
        <f t="shared" si="2"/>
        <v>273.494007881031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-64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4.7827000000000002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541.74028286882776</v>
      </c>
      <c r="P17" s="77">
        <v>64.775577855143695</v>
      </c>
      <c r="Q17" s="77">
        <v>9.6099999999999977</v>
      </c>
      <c r="R17" s="80">
        <v>0</v>
      </c>
      <c r="S17" s="80">
        <v>0</v>
      </c>
      <c r="T17" s="78">
        <f>SUMPRODUCT(LTA!F17:AJ17,LTA!F$101:AJ$101,LTA!F$104:AJ$104)</f>
        <v>11.78</v>
      </c>
      <c r="U17" s="78">
        <f>SUMPRODUCT(LTA!F17:AJ17,LTA!F$102:AJ$102,LTA!F$104:AJ$104)</f>
        <v>107.28999999999999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-208</v>
      </c>
      <c r="AA17" s="117">
        <f>STOA!I17</f>
        <v>0.34</v>
      </c>
      <c r="AB17" s="117">
        <f>-STOA!O17</f>
        <v>-268.81</v>
      </c>
      <c r="AC17">
        <f t="shared" si="0"/>
        <v>11.707166611483093</v>
      </c>
      <c r="AD17">
        <f t="shared" si="1"/>
        <v>258.3467111150149</v>
      </c>
      <c r="AE17">
        <f>'IDT-1'!C17</f>
        <v>0</v>
      </c>
      <c r="AF17" s="26"/>
      <c r="AG17">
        <f t="shared" si="2"/>
        <v>258.3467111150149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4.7827000000000002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541.62023512732208</v>
      </c>
      <c r="P18" s="77">
        <v>64.775577855143695</v>
      </c>
      <c r="Q18" s="77">
        <v>9.6099999999999977</v>
      </c>
      <c r="R18" s="80">
        <v>0</v>
      </c>
      <c r="S18" s="80">
        <v>0</v>
      </c>
      <c r="T18" s="78">
        <f>SUMPRODUCT(LTA!F18:AJ18,LTA!F$101:AJ$101,LTA!F$104:AJ$104)</f>
        <v>10.37</v>
      </c>
      <c r="U18" s="78">
        <f>SUMPRODUCT(LTA!F18:AJ18,LTA!F$102:AJ$102,LTA!F$104:AJ$104)</f>
        <v>106.97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-208</v>
      </c>
      <c r="AA18" s="117">
        <f>STOA!I18</f>
        <v>0.34</v>
      </c>
      <c r="AB18" s="117">
        <f>-STOA!O18</f>
        <v>-268.81</v>
      </c>
      <c r="AC18">
        <f t="shared" si="0"/>
        <v>11.708642446402235</v>
      </c>
      <c r="AD18">
        <f t="shared" si="1"/>
        <v>254.49518753859019</v>
      </c>
      <c r="AE18">
        <f>'IDT-1'!C18</f>
        <v>0</v>
      </c>
      <c r="AF18" s="26"/>
      <c r="AG18">
        <f t="shared" si="2"/>
        <v>254.49518753859019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4.7827000000000002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559.12319816938646</v>
      </c>
      <c r="P19" s="77">
        <v>64.775577855143695</v>
      </c>
      <c r="Q19" s="77">
        <v>9.6099999999999977</v>
      </c>
      <c r="R19" s="80">
        <v>0</v>
      </c>
      <c r="S19" s="80">
        <v>0</v>
      </c>
      <c r="T19" s="78">
        <f>SUMPRODUCT(LTA!F19:AJ19,LTA!F$101:AJ$101,LTA!F$104:AJ$104)</f>
        <v>9.52</v>
      </c>
      <c r="U19" s="78">
        <f>SUMPRODUCT(LTA!F19:AJ19,LTA!F$102:AJ$102,LTA!F$104:AJ$104)</f>
        <v>106.78999999999999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-213</v>
      </c>
      <c r="AA19" s="117">
        <f>STOA!I19</f>
        <v>0.34</v>
      </c>
      <c r="AB19" s="117">
        <f>-STOA!O19</f>
        <v>-268.81</v>
      </c>
      <c r="AC19">
        <f t="shared" si="0"/>
        <v>11.764823245950449</v>
      </c>
      <c r="AD19">
        <f t="shared" si="1"/>
        <v>280.91196978110639</v>
      </c>
      <c r="AE19">
        <f>'IDT-1'!C19</f>
        <v>0</v>
      </c>
      <c r="AF19" s="26"/>
      <c r="AG19">
        <f t="shared" si="2"/>
        <v>280.91196978110639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4.7827000000000002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558.83144602258528</v>
      </c>
      <c r="P20" s="77">
        <v>64.775577855143695</v>
      </c>
      <c r="Q20" s="77">
        <v>9.6099999999999977</v>
      </c>
      <c r="R20" s="80">
        <v>0</v>
      </c>
      <c r="S20" s="80">
        <v>0</v>
      </c>
      <c r="T20" s="78">
        <f>SUMPRODUCT(LTA!F20:AJ20,LTA!F$101:AJ$101,LTA!F$104:AJ$104)</f>
        <v>8.9600000000000009</v>
      </c>
      <c r="U20" s="78">
        <f>SUMPRODUCT(LTA!F20:AJ20,LTA!F$102:AJ$102,LTA!F$104:AJ$104)</f>
        <v>106.63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-208</v>
      </c>
      <c r="AA20" s="117">
        <f>STOA!I20</f>
        <v>0.34</v>
      </c>
      <c r="AB20" s="117">
        <f>-STOA!O20</f>
        <v>-268.81</v>
      </c>
      <c r="AC20">
        <f t="shared" si="0"/>
        <v>11.711529189447623</v>
      </c>
      <c r="AD20">
        <f t="shared" si="1"/>
        <v>284.95351169080811</v>
      </c>
      <c r="AE20">
        <f>'IDT-1'!C20</f>
        <v>0</v>
      </c>
      <c r="AF20" s="26"/>
      <c r="AG20">
        <f t="shared" si="2"/>
        <v>284.95351169080811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4.7827000000000002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553.82111548354987</v>
      </c>
      <c r="P21" s="77">
        <v>64.775577855143695</v>
      </c>
      <c r="Q21" s="77">
        <v>9.6099999999999977</v>
      </c>
      <c r="R21" s="80">
        <v>0</v>
      </c>
      <c r="S21" s="80">
        <v>0</v>
      </c>
      <c r="T21" s="78">
        <f>SUMPRODUCT(LTA!F21:AJ21,LTA!F$101:AJ$101,LTA!F$104:AJ$104)</f>
        <v>8.75</v>
      </c>
      <c r="U21" s="78">
        <f>SUMPRODUCT(LTA!F21:AJ21,LTA!F$102:AJ$102,LTA!F$104:AJ$104)</f>
        <v>106.45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-198</v>
      </c>
      <c r="AA21" s="117">
        <f>STOA!I21</f>
        <v>0.34</v>
      </c>
      <c r="AB21" s="117">
        <f>-STOA!O21</f>
        <v>-268.81</v>
      </c>
      <c r="AC21">
        <f t="shared" si="0"/>
        <v>11.415418710082641</v>
      </c>
      <c r="AD21">
        <f t="shared" si="1"/>
        <v>307.84929163113759</v>
      </c>
      <c r="AE21">
        <f>'IDT-1'!C21</f>
        <v>0</v>
      </c>
      <c r="AF21" s="26"/>
      <c r="AG21">
        <f t="shared" si="2"/>
        <v>307.84929163113759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4.7827000000000002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553.98121197267062</v>
      </c>
      <c r="P22" s="77">
        <v>64.775577855143695</v>
      </c>
      <c r="Q22" s="77">
        <v>9.6099999999999977</v>
      </c>
      <c r="R22" s="80">
        <v>0</v>
      </c>
      <c r="S22" s="80">
        <v>0</v>
      </c>
      <c r="T22" s="78">
        <f>SUMPRODUCT(LTA!F22:AJ22,LTA!F$101:AJ$101,LTA!F$104:AJ$104)</f>
        <v>8.59</v>
      </c>
      <c r="U22" s="78">
        <f>SUMPRODUCT(LTA!F22:AJ22,LTA!F$102:AJ$102,LTA!F$104:AJ$104)</f>
        <v>106.28999999999999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-193</v>
      </c>
      <c r="AA22" s="117">
        <f>STOA!I22</f>
        <v>0.34</v>
      </c>
      <c r="AB22" s="117">
        <f>-STOA!O22</f>
        <v>-268.81</v>
      </c>
      <c r="AC22">
        <f t="shared" si="0"/>
        <v>11.316352156442758</v>
      </c>
      <c r="AD22">
        <f t="shared" si="1"/>
        <v>318.78845467389829</v>
      </c>
      <c r="AE22">
        <f>'IDT-1'!C22</f>
        <v>0</v>
      </c>
      <c r="AF22" s="26"/>
      <c r="AG22">
        <f t="shared" si="2"/>
        <v>318.78845467389829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4.7827000000000002</v>
      </c>
      <c r="E23">
        <f>GT_NG!Q23</f>
        <v>8.9622119815668206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558.08562049781074</v>
      </c>
      <c r="P23" s="77">
        <v>64.77</v>
      </c>
      <c r="Q23" s="77">
        <v>19.53</v>
      </c>
      <c r="R23" s="80">
        <v>0</v>
      </c>
      <c r="S23" s="80">
        <v>0</v>
      </c>
      <c r="T23" s="78">
        <f>SUMPRODUCT(LTA!F23:AJ23,LTA!F$101:AJ$101,LTA!F$104:AJ$104)</f>
        <v>8.52</v>
      </c>
      <c r="U23" s="78">
        <f>SUMPRODUCT(LTA!F23:AJ23,LTA!F$102:AJ$102,LTA!F$104:AJ$104)</f>
        <v>105.5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-209</v>
      </c>
      <c r="AA23" s="117">
        <f>STOA!I23</f>
        <v>0.34</v>
      </c>
      <c r="AB23" s="117">
        <f>-STOA!O23</f>
        <v>-268.81</v>
      </c>
      <c r="AC23">
        <f t="shared" si="0"/>
        <v>11.677710797198667</v>
      </c>
      <c r="AD23">
        <f t="shared" si="1"/>
        <v>355.47282168217896</v>
      </c>
      <c r="AE23">
        <f>'IDT-1'!C23</f>
        <v>0</v>
      </c>
      <c r="AF23" s="26"/>
      <c r="AG23">
        <f t="shared" si="2"/>
        <v>355.47282168217896</v>
      </c>
      <c r="AI23" s="75">
        <f>PXIL!I23</f>
        <v>0</v>
      </c>
      <c r="AJ23" s="75">
        <f>PXIL!O23</f>
        <v>0</v>
      </c>
      <c r="AK23" s="75">
        <f>RTM_IEX!I23</f>
        <v>26.91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4.7827000000000002</v>
      </c>
      <c r="E24">
        <f>GT_NG!Q24</f>
        <v>8.9622119815668206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558.72990672108381</v>
      </c>
      <c r="P24" s="77">
        <v>64.777356457865736</v>
      </c>
      <c r="Q24" s="77">
        <v>19.53</v>
      </c>
      <c r="R24" s="80">
        <v>0</v>
      </c>
      <c r="S24" s="80">
        <v>0</v>
      </c>
      <c r="T24" s="78">
        <f>SUMPRODUCT(LTA!F24:AJ24,LTA!F$101:AJ$101,LTA!F$104:AJ$104)</f>
        <v>8.41</v>
      </c>
      <c r="U24" s="78">
        <f>SUMPRODUCT(LTA!F24:AJ24,LTA!F$102:AJ$102,LTA!F$104:AJ$104)</f>
        <v>105.44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-220</v>
      </c>
      <c r="AA24" s="117">
        <f>STOA!I24</f>
        <v>0.34</v>
      </c>
      <c r="AB24" s="117">
        <f>-STOA!O24</f>
        <v>-268.81</v>
      </c>
      <c r="AC24">
        <f t="shared" si="0"/>
        <v>12.168744655536841</v>
      </c>
      <c r="AD24">
        <f t="shared" si="1"/>
        <v>388.68343050497958</v>
      </c>
      <c r="AE24">
        <f>'IDT-1'!C24</f>
        <v>0</v>
      </c>
      <c r="AF24" s="26"/>
      <c r="AG24">
        <f t="shared" si="2"/>
        <v>388.68343050497958</v>
      </c>
      <c r="AI24" s="75">
        <f>PXIL!I24</f>
        <v>0</v>
      </c>
      <c r="AJ24" s="75">
        <f>PXIL!O24</f>
        <v>0</v>
      </c>
      <c r="AK24" s="75">
        <f>RTM_IEX!I24</f>
        <v>71.13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4.7827000000000002</v>
      </c>
      <c r="E25">
        <f>GT_NG!Q25</f>
        <v>8.9622119815668206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560.67121314311862</v>
      </c>
      <c r="P25" s="77">
        <v>64.777356457865736</v>
      </c>
      <c r="Q25" s="77">
        <v>19.53</v>
      </c>
      <c r="R25" s="80">
        <v>0</v>
      </c>
      <c r="S25" s="80">
        <v>0</v>
      </c>
      <c r="T25" s="78">
        <f>SUMPRODUCT(LTA!F25:AJ25,LTA!F$101:AJ$101,LTA!F$104:AJ$104)</f>
        <v>8.43</v>
      </c>
      <c r="U25" s="78">
        <f>SUMPRODUCT(LTA!F25:AJ25,LTA!F$102:AJ$102,LTA!F$104:AJ$104)</f>
        <v>105.45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-185</v>
      </c>
      <c r="AA25" s="117">
        <f>STOA!I25</f>
        <v>0.34</v>
      </c>
      <c r="AB25" s="117">
        <f>-STOA!O25</f>
        <v>-268.81</v>
      </c>
      <c r="AC25">
        <f t="shared" si="0"/>
        <v>11.889525688773908</v>
      </c>
      <c r="AD25">
        <f t="shared" si="1"/>
        <v>427.54395589377719</v>
      </c>
      <c r="AE25">
        <f>'IDT-1'!C25</f>
        <v>0</v>
      </c>
      <c r="AF25" s="26"/>
      <c r="AG25">
        <f t="shared" si="2"/>
        <v>427.54395589377719</v>
      </c>
      <c r="AI25" s="75">
        <f>PXIL!I25</f>
        <v>0</v>
      </c>
      <c r="AJ25" s="75">
        <f>PXIL!O25</f>
        <v>0</v>
      </c>
      <c r="AK25" s="75">
        <f>RTM_IEX!I25</f>
        <v>74.02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4.7827000000000002</v>
      </c>
      <c r="E26">
        <f>GT_NG!Q26</f>
        <v>8.9622119815668206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563.46680470300294</v>
      </c>
      <c r="P26" s="77">
        <v>64.777387903225815</v>
      </c>
      <c r="Q26" s="77">
        <v>19.53</v>
      </c>
      <c r="R26" s="80">
        <v>0</v>
      </c>
      <c r="S26" s="80">
        <v>0</v>
      </c>
      <c r="T26" s="78">
        <f>SUMPRODUCT(LTA!F26:AJ26,LTA!F$101:AJ$101,LTA!F$104:AJ$104)</f>
        <v>8.42</v>
      </c>
      <c r="U26" s="78">
        <f>SUMPRODUCT(LTA!F26:AJ26,LTA!F$102:AJ$102,LTA!F$104:AJ$104)</f>
        <v>105.45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-125</v>
      </c>
      <c r="AA26" s="117">
        <f>STOA!I26</f>
        <v>0.34</v>
      </c>
      <c r="AB26" s="117">
        <f>-STOA!O26</f>
        <v>-268.81</v>
      </c>
      <c r="AC26">
        <f t="shared" si="0"/>
        <v>11.288247519888339</v>
      </c>
      <c r="AD26">
        <f t="shared" si="1"/>
        <v>480.35085706790716</v>
      </c>
      <c r="AE26">
        <f>'IDT-1'!C26</f>
        <v>0</v>
      </c>
      <c r="AF26" s="26"/>
      <c r="AG26">
        <f t="shared" si="2"/>
        <v>480.35085706790716</v>
      </c>
      <c r="AI26" s="75">
        <f>PXIL!I26</f>
        <v>0</v>
      </c>
      <c r="AJ26" s="75">
        <f>PXIL!O26</f>
        <v>0</v>
      </c>
      <c r="AK26" s="75">
        <f>RTM_IEX!I26</f>
        <v>63.44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4.7827000000000002</v>
      </c>
      <c r="E27">
        <f>GT_NG!Q27</f>
        <v>8.9622119815668206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676.10160581768514</v>
      </c>
      <c r="P27" s="77">
        <v>64.777387903225815</v>
      </c>
      <c r="Q27" s="77">
        <v>19.53</v>
      </c>
      <c r="R27" s="80">
        <v>0</v>
      </c>
      <c r="S27" s="80">
        <v>0</v>
      </c>
      <c r="T27" s="78">
        <f>SUMPRODUCT(LTA!F27:AJ27,LTA!F$101:AJ$101,LTA!F$104:AJ$104)</f>
        <v>7.82</v>
      </c>
      <c r="U27" s="78">
        <f>SUMPRODUCT(LTA!F27:AJ27,LTA!F$102:AJ$102,LTA!F$104:AJ$104)</f>
        <v>105.42999999999999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0.34</v>
      </c>
      <c r="AB27" s="117">
        <f>-STOA!O27</f>
        <v>-341.71000000000004</v>
      </c>
      <c r="AC27">
        <f t="shared" si="0"/>
        <v>11.727289453313361</v>
      </c>
      <c r="AD27">
        <f t="shared" si="1"/>
        <v>632.45661624916431</v>
      </c>
      <c r="AE27">
        <f>'IDT-1'!C27</f>
        <v>-81</v>
      </c>
      <c r="AF27" s="26"/>
      <c r="AG27">
        <f t="shared" si="2"/>
        <v>551.45661624916431</v>
      </c>
      <c r="AI27" s="75">
        <f>PXIL!I27</f>
        <v>0</v>
      </c>
      <c r="AJ27" s="75">
        <f>PXIL!O27</f>
        <v>0</v>
      </c>
      <c r="AK27" s="75">
        <f>RTM_IEX!I27</f>
        <v>52.87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4.7827000000000002</v>
      </c>
      <c r="E28">
        <f>GT_NG!Q28</f>
        <v>8.9622119815668206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695.37587837406329</v>
      </c>
      <c r="P28" s="77">
        <v>64.777387903225815</v>
      </c>
      <c r="Q28" s="77">
        <v>19.53</v>
      </c>
      <c r="R28" s="80">
        <v>0.28000000000000003</v>
      </c>
      <c r="S28" s="80">
        <v>0</v>
      </c>
      <c r="T28" s="78">
        <f>SUMPRODUCT(LTA!F28:AJ28,LTA!F$101:AJ$101,LTA!F$104:AJ$104)</f>
        <v>7.8</v>
      </c>
      <c r="U28" s="78">
        <f>SUMPRODUCT(LTA!F28:AJ28,LTA!F$102:AJ$102,LTA!F$104:AJ$104)</f>
        <v>105.3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</v>
      </c>
      <c r="AA28" s="117">
        <f>STOA!I28</f>
        <v>0.34</v>
      </c>
      <c r="AB28" s="117">
        <f>-STOA!O28</f>
        <v>-341.71000000000004</v>
      </c>
      <c r="AC28">
        <f t="shared" si="0"/>
        <v>11.855719051809492</v>
      </c>
      <c r="AD28">
        <f t="shared" si="1"/>
        <v>646.92245920704636</v>
      </c>
      <c r="AE28">
        <f>'IDT-1'!C28</f>
        <v>-16</v>
      </c>
      <c r="AF28" s="26"/>
      <c r="AG28">
        <f t="shared" si="2"/>
        <v>630.92245920704636</v>
      </c>
      <c r="AI28" s="75">
        <f>PXIL!I28</f>
        <v>0</v>
      </c>
      <c r="AJ28" s="75">
        <f>PXIL!O28</f>
        <v>0</v>
      </c>
      <c r="AK28" s="75">
        <f>RTM_IEX!I28</f>
        <v>48.06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4.7827000000000002</v>
      </c>
      <c r="E29">
        <f>GT_NG!Q29</f>
        <v>8.9622119815668206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710.34350362787052</v>
      </c>
      <c r="P29" s="77">
        <v>64.777387903225815</v>
      </c>
      <c r="Q29" s="77">
        <v>19.53</v>
      </c>
      <c r="R29" s="80">
        <v>0.83</v>
      </c>
      <c r="S29" s="80">
        <v>0</v>
      </c>
      <c r="T29" s="78">
        <f>SUMPRODUCT(LTA!F29:AJ29,LTA!F$101:AJ$101,LTA!F$104:AJ$104)</f>
        <v>7.16</v>
      </c>
      <c r="U29" s="78">
        <f>SUMPRODUCT(LTA!F29:AJ29,LTA!F$102:AJ$102,LTA!F$104:AJ$104)</f>
        <v>105.12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9.9499999999999993</v>
      </c>
      <c r="AB29" s="117">
        <f>-STOA!O29</f>
        <v>-341.71000000000004</v>
      </c>
      <c r="AC29">
        <f t="shared" si="0"/>
        <v>12.314540026520799</v>
      </c>
      <c r="AD29">
        <f t="shared" si="1"/>
        <v>700.61126348614232</v>
      </c>
      <c r="AE29">
        <f>'IDT-1'!C29</f>
        <v>0</v>
      </c>
      <c r="AF29" s="26"/>
      <c r="AG29">
        <f t="shared" si="2"/>
        <v>700.61126348614232</v>
      </c>
      <c r="AI29" s="75">
        <f>PXIL!I29</f>
        <v>0</v>
      </c>
      <c r="AJ29" s="75">
        <f>PXIL!O29</f>
        <v>0</v>
      </c>
      <c r="AK29" s="75">
        <f>RTM_IEX!I29</f>
        <v>76.900000000000006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4.7827000000000002</v>
      </c>
      <c r="E30">
        <f>GT_NG!Q30</f>
        <v>8.9622119815668206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727.9023018970704</v>
      </c>
      <c r="P30" s="77">
        <v>64.777387903225815</v>
      </c>
      <c r="Q30" s="77">
        <v>19.53</v>
      </c>
      <c r="R30" s="80">
        <v>2.56</v>
      </c>
      <c r="S30" s="80">
        <v>0</v>
      </c>
      <c r="T30" s="78">
        <f>SUMPRODUCT(LTA!F30:AJ30,LTA!F$101:AJ$101,LTA!F$104:AJ$104)</f>
        <v>7.02</v>
      </c>
      <c r="U30" s="78">
        <f>SUMPRODUCT(LTA!F30:AJ30,LTA!F$102:AJ$102,LTA!F$104:AJ$104)</f>
        <v>105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62.82</v>
      </c>
      <c r="AB30" s="117">
        <f>-STOA!O30</f>
        <v>-341.71000000000004</v>
      </c>
      <c r="AC30">
        <f t="shared" si="0"/>
        <v>12.641625451289755</v>
      </c>
      <c r="AD30">
        <f t="shared" si="1"/>
        <v>737.45297633057305</v>
      </c>
      <c r="AE30">
        <f>'IDT-1'!C30</f>
        <v>0</v>
      </c>
      <c r="AF30" s="26"/>
      <c r="AG30">
        <f t="shared" si="2"/>
        <v>737.45297633057305</v>
      </c>
      <c r="AI30" s="75">
        <f>PXIL!I30</f>
        <v>0</v>
      </c>
      <c r="AJ30" s="75">
        <f>PXIL!O30</f>
        <v>0</v>
      </c>
      <c r="AK30" s="75">
        <f>RTM_IEX!I30</f>
        <v>38.450000000000003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4.7827000000000002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49.999174304351421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733.87640335527055</v>
      </c>
      <c r="P31" s="77">
        <v>64.777387903225815</v>
      </c>
      <c r="Q31" s="77">
        <v>19.53</v>
      </c>
      <c r="R31" s="80">
        <v>5.3699999999999992</v>
      </c>
      <c r="S31" s="80">
        <v>0</v>
      </c>
      <c r="T31" s="78">
        <f>SUMPRODUCT(LTA!F31:AJ31,LTA!F$101:AJ$101,LTA!F$104:AJ$104)</f>
        <v>7.12</v>
      </c>
      <c r="U31" s="78">
        <f>SUMPRODUCT(LTA!F31:AJ31,LTA!F$102:AJ$102,LTA!F$104:AJ$104)</f>
        <v>104.92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14.42</v>
      </c>
      <c r="Z31" s="75">
        <f>IEX!O31</f>
        <v>0</v>
      </c>
      <c r="AA31" s="117">
        <f>STOA!I31</f>
        <v>39.75</v>
      </c>
      <c r="AB31" s="117">
        <f>-STOA!O31</f>
        <v>-341.71000000000004</v>
      </c>
      <c r="AC31">
        <f t="shared" si="0"/>
        <v>13.302805811249053</v>
      </c>
      <c r="AD31">
        <f t="shared" si="1"/>
        <v>811.9259277841702</v>
      </c>
      <c r="AE31">
        <f>'IDT-1'!C31</f>
        <v>0</v>
      </c>
      <c r="AF31" s="26"/>
      <c r="AG31">
        <f t="shared" si="2"/>
        <v>811.9259277841702</v>
      </c>
      <c r="AI31" s="75">
        <f>PXIL!I31</f>
        <v>0</v>
      </c>
      <c r="AJ31" s="75">
        <f>PXIL!O31</f>
        <v>0</v>
      </c>
      <c r="AK31" s="75">
        <f>RTM_IEX!I31</f>
        <v>113.43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4.7827000000000002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49.999174304351421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742.46266805407038</v>
      </c>
      <c r="P32" s="77">
        <v>64.777387903225815</v>
      </c>
      <c r="Q32" s="77">
        <v>19.53</v>
      </c>
      <c r="R32" s="80">
        <v>10.32265637065637</v>
      </c>
      <c r="S32" s="80">
        <v>0</v>
      </c>
      <c r="T32" s="78">
        <f>SUMPRODUCT(LTA!F32:AJ32,LTA!F$101:AJ$101,LTA!F$104:AJ$104)</f>
        <v>8.94</v>
      </c>
      <c r="U32" s="78">
        <f>SUMPRODUCT(LTA!F32:AJ32,LTA!F$102:AJ$102,LTA!F$104:AJ$104)</f>
        <v>104.91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9.61</v>
      </c>
      <c r="Z32" s="75">
        <f>IEX!O32</f>
        <v>0</v>
      </c>
      <c r="AA32" s="117">
        <f>STOA!I32</f>
        <v>62.480000000000004</v>
      </c>
      <c r="AB32" s="117">
        <f>-STOA!O32</f>
        <v>-341.71000000000004</v>
      </c>
      <c r="AC32">
        <f t="shared" si="0"/>
        <v>13.713844316660266</v>
      </c>
      <c r="AD32">
        <f t="shared" si="1"/>
        <v>858.22381034821512</v>
      </c>
      <c r="AE32">
        <f>'IDT-1'!C32</f>
        <v>0</v>
      </c>
      <c r="AF32" s="26"/>
      <c r="AG32">
        <f t="shared" si="2"/>
        <v>858.22381034821512</v>
      </c>
      <c r="AI32" s="75">
        <f>PXIL!I32</f>
        <v>0</v>
      </c>
      <c r="AJ32" s="75">
        <f>PXIL!O32</f>
        <v>0</v>
      </c>
      <c r="AK32" s="75">
        <f>RTM_IEX!I32</f>
        <v>126.87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4.7827000000000002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49.999174304351421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756.50205849147028</v>
      </c>
      <c r="P33" s="77">
        <v>64.777387903225815</v>
      </c>
      <c r="Q33" s="77">
        <v>19.53</v>
      </c>
      <c r="R33" s="80">
        <v>21.55</v>
      </c>
      <c r="S33" s="80">
        <v>0</v>
      </c>
      <c r="T33" s="78">
        <f>SUMPRODUCT(LTA!F33:AJ33,LTA!F$101:AJ$101,LTA!F$104:AJ$104)</f>
        <v>11.74</v>
      </c>
      <c r="U33" s="78">
        <f>SUMPRODUCT(LTA!F33:AJ33,LTA!F$102:AJ$102,LTA!F$104:AJ$104)</f>
        <v>104.91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28.84</v>
      </c>
      <c r="Z33" s="75">
        <f>IEX!O33</f>
        <v>0</v>
      </c>
      <c r="AA33" s="117">
        <f>STOA!I33</f>
        <v>65.03</v>
      </c>
      <c r="AB33" s="117">
        <f>-STOA!O33</f>
        <v>-341.71000000000004</v>
      </c>
      <c r="AC33">
        <f t="shared" si="0"/>
        <v>13.924135576447613</v>
      </c>
      <c r="AD33">
        <f t="shared" si="1"/>
        <v>881.9102531551714</v>
      </c>
      <c r="AE33">
        <f>'IDT-1'!C33</f>
        <v>0</v>
      </c>
      <c r="AF33" s="26"/>
      <c r="AG33">
        <f t="shared" si="2"/>
        <v>881.9102531551714</v>
      </c>
      <c r="AI33" s="75">
        <f>PXIL!I33</f>
        <v>0</v>
      </c>
      <c r="AJ33" s="75">
        <f>PXIL!O33</f>
        <v>0</v>
      </c>
      <c r="AK33" s="75">
        <f>RTM_IEX!I33</f>
        <v>100.92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4.7827000000000002</v>
      </c>
      <c r="E34">
        <f>GT_NG!Q34</f>
        <v>19.45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49.999174304351421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756.50205849147028</v>
      </c>
      <c r="P34" s="77">
        <v>64.777387903225815</v>
      </c>
      <c r="Q34" s="77">
        <v>19.53</v>
      </c>
      <c r="R34" s="80">
        <v>24.350000000000005</v>
      </c>
      <c r="S34" s="80">
        <v>0</v>
      </c>
      <c r="T34" s="78">
        <f>SUMPRODUCT(LTA!F34:AJ34,LTA!F$101:AJ$101,LTA!F$104:AJ$104)</f>
        <v>24.54</v>
      </c>
      <c r="U34" s="78">
        <f>SUMPRODUCT(LTA!F34:AJ34,LTA!F$102:AJ$102,LTA!F$104:AJ$104)</f>
        <v>104.87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43.25</v>
      </c>
      <c r="Z34" s="75">
        <f>IEX!O34</f>
        <v>0</v>
      </c>
      <c r="AA34" s="117">
        <f>STOA!I34</f>
        <v>63.06</v>
      </c>
      <c r="AB34" s="117">
        <f>-STOA!O34</f>
        <v>-341.71000000000004</v>
      </c>
      <c r="AC34">
        <f t="shared" si="0"/>
        <v>14.229028577760982</v>
      </c>
      <c r="AD34">
        <f t="shared" si="1"/>
        <v>916.25229212128636</v>
      </c>
      <c r="AE34">
        <f>'IDT-1'!C34</f>
        <v>0</v>
      </c>
      <c r="AF34" s="26"/>
      <c r="AG34">
        <f t="shared" si="2"/>
        <v>916.25229212128636</v>
      </c>
      <c r="AI34" s="75">
        <f>PXIL!I34</f>
        <v>0</v>
      </c>
      <c r="AJ34" s="75">
        <f>PXIL!O34</f>
        <v>0</v>
      </c>
      <c r="AK34" s="75">
        <f>RTM_IEX!I34</f>
        <v>97.08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19.45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49.999174304351421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752.40613881947036</v>
      </c>
      <c r="P35" s="77">
        <v>64.777387903225815</v>
      </c>
      <c r="Q35" s="77">
        <v>19.53</v>
      </c>
      <c r="R35" s="80">
        <v>24.350000000000005</v>
      </c>
      <c r="S35" s="80">
        <v>0</v>
      </c>
      <c r="T35" s="78">
        <f>SUMPRODUCT(LTA!F35:AJ35,LTA!F$101:AJ$101,LTA!F$104:AJ$104)</f>
        <v>48.04</v>
      </c>
      <c r="U35" s="78">
        <f>SUMPRODUCT(LTA!F35:AJ35,LTA!F$102:AJ$102,LTA!F$104:AJ$104)</f>
        <v>104.89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102.05</v>
      </c>
      <c r="AB35" s="117">
        <f>-STOA!O35</f>
        <v>-341.71000000000004</v>
      </c>
      <c r="AC35">
        <f t="shared" si="0"/>
        <v>14.201784484647382</v>
      </c>
      <c r="AD35">
        <f t="shared" si="1"/>
        <v>913.18361654240005</v>
      </c>
      <c r="AE35">
        <f>'IDT-1'!C35</f>
        <v>0</v>
      </c>
      <c r="AF35" s="26"/>
      <c r="AG35">
        <f t="shared" si="2"/>
        <v>913.18361654240005</v>
      </c>
      <c r="AI35" s="75">
        <f>PXIL!I35</f>
        <v>0</v>
      </c>
      <c r="AJ35" s="75">
        <f>PXIL!O35</f>
        <v>0</v>
      </c>
      <c r="AK35" s="75">
        <f>RTM_IEX!I35</f>
        <v>78.819999999999993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19.45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49.999174304351421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749.61589825367025</v>
      </c>
      <c r="P36" s="77">
        <v>64.777387903225815</v>
      </c>
      <c r="Q36" s="77">
        <v>19.53</v>
      </c>
      <c r="R36" s="80">
        <v>24.350000000000005</v>
      </c>
      <c r="S36" s="80">
        <v>0</v>
      </c>
      <c r="T36" s="78">
        <f>SUMPRODUCT(LTA!F36:AJ36,LTA!F$101:AJ$101,LTA!F$104:AJ$104)</f>
        <v>67.039999999999992</v>
      </c>
      <c r="U36" s="78">
        <f>SUMPRODUCT(LTA!F36:AJ36,LTA!F$102:AJ$102,LTA!F$104:AJ$104)</f>
        <v>104.88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100.97999999999999</v>
      </c>
      <c r="AB36" s="117">
        <f>-STOA!O36</f>
        <v>-341.71000000000004</v>
      </c>
      <c r="AC36">
        <f t="shared" si="0"/>
        <v>14.250358367668341</v>
      </c>
      <c r="AD36">
        <f t="shared" si="1"/>
        <v>918.65480209357918</v>
      </c>
      <c r="AE36">
        <f>'IDT-1'!C36</f>
        <v>0</v>
      </c>
      <c r="AF36" s="26"/>
      <c r="AG36">
        <f t="shared" si="2"/>
        <v>918.65480209357918</v>
      </c>
      <c r="AI36" s="75">
        <f>PXIL!I36</f>
        <v>0</v>
      </c>
      <c r="AJ36" s="75">
        <f>PXIL!O36</f>
        <v>0</v>
      </c>
      <c r="AK36" s="75">
        <f>RTM_IEX!I36</f>
        <v>69.209999999999994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49.999174304351421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742.96616763037014</v>
      </c>
      <c r="P37" s="77">
        <v>64.777387903225815</v>
      </c>
      <c r="Q37" s="77">
        <v>19.53</v>
      </c>
      <c r="R37" s="80">
        <v>24.350000000000005</v>
      </c>
      <c r="S37" s="80">
        <v>0</v>
      </c>
      <c r="T37" s="78">
        <f>SUMPRODUCT(LTA!F37:AJ37,LTA!F$101:AJ$101,LTA!F$104:AJ$104)</f>
        <v>82.539999999999992</v>
      </c>
      <c r="U37" s="78">
        <f>SUMPRODUCT(LTA!F37:AJ37,LTA!F$102:AJ$102,LTA!F$104:AJ$104)</f>
        <v>104.92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102.72</v>
      </c>
      <c r="AB37" s="117">
        <f>-STOA!O37</f>
        <v>-341.71000000000004</v>
      </c>
      <c r="AC37">
        <f t="shared" si="0"/>
        <v>14.336187736869931</v>
      </c>
      <c r="AD37">
        <f t="shared" si="1"/>
        <v>928.3223101336489</v>
      </c>
      <c r="AE37">
        <f>'IDT-1'!C37</f>
        <v>0</v>
      </c>
      <c r="AF37" s="26"/>
      <c r="AG37">
        <f t="shared" si="2"/>
        <v>928.3223101336489</v>
      </c>
      <c r="AI37" s="75">
        <f>PXIL!I37</f>
        <v>0</v>
      </c>
      <c r="AJ37" s="75">
        <f>PXIL!O37</f>
        <v>0</v>
      </c>
      <c r="AK37" s="75">
        <f>RTM_IEX!I37</f>
        <v>78.819999999999993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49.999174304351421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729.16099067957032</v>
      </c>
      <c r="P38" s="77">
        <v>64.777387903225815</v>
      </c>
      <c r="Q38" s="77">
        <v>19.53</v>
      </c>
      <c r="R38" s="80">
        <v>24.350000000000005</v>
      </c>
      <c r="S38" s="80">
        <v>0</v>
      </c>
      <c r="T38" s="78">
        <f>SUMPRODUCT(LTA!F38:AJ38,LTA!F$101:AJ$101,LTA!F$104:AJ$104)</f>
        <v>99.609999999999985</v>
      </c>
      <c r="U38" s="78">
        <f>SUMPRODUCT(LTA!F38:AJ38,LTA!F$102:AJ$102,LTA!F$104:AJ$104)</f>
        <v>104.92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117.95000000000002</v>
      </c>
      <c r="AB38" s="117">
        <f>-STOA!O38</f>
        <v>-341.71000000000004</v>
      </c>
      <c r="AC38">
        <f t="shared" si="0"/>
        <v>14.304374179702894</v>
      </c>
      <c r="AD38">
        <f t="shared" si="1"/>
        <v>924.73894674001633</v>
      </c>
      <c r="AE38">
        <f>'IDT-1'!C38</f>
        <v>0</v>
      </c>
      <c r="AF38" s="26"/>
      <c r="AG38">
        <f t="shared" si="2"/>
        <v>924.73894674001633</v>
      </c>
      <c r="AI38" s="75">
        <f>PXIL!I38</f>
        <v>0</v>
      </c>
      <c r="AJ38" s="75">
        <f>PXIL!O38</f>
        <v>0</v>
      </c>
      <c r="AK38" s="75">
        <f>RTM_IEX!I38</f>
        <v>56.71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49.999174304351421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721.42676489337032</v>
      </c>
      <c r="P39" s="77">
        <v>64.777387903225815</v>
      </c>
      <c r="Q39" s="77">
        <v>19.53</v>
      </c>
      <c r="R39" s="80">
        <v>24.350000000000005</v>
      </c>
      <c r="S39" s="80">
        <v>0</v>
      </c>
      <c r="T39" s="78">
        <f>SUMPRODUCT(LTA!F39:AJ39,LTA!F$101:AJ$101,LTA!F$104:AJ$104)</f>
        <v>114.76</v>
      </c>
      <c r="U39" s="78">
        <f>SUMPRODUCT(LTA!F39:AJ39,LTA!F$102:AJ$102,LTA!F$104:AJ$104)</f>
        <v>104.91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122.94</v>
      </c>
      <c r="AB39" s="117">
        <f>-STOA!O39</f>
        <v>-341.71000000000004</v>
      </c>
      <c r="AC39">
        <f t="shared" si="0"/>
        <v>14.455171974659825</v>
      </c>
      <c r="AD39">
        <f t="shared" si="1"/>
        <v>941.72426200834707</v>
      </c>
      <c r="AE39">
        <f>'IDT-1'!C39</f>
        <v>0</v>
      </c>
      <c r="AF39" s="26"/>
      <c r="AG39">
        <f t="shared" si="2"/>
        <v>941.72426200834707</v>
      </c>
      <c r="AI39" s="75">
        <f>PXIL!I39</f>
        <v>0</v>
      </c>
      <c r="AJ39" s="75">
        <f>PXIL!O39</f>
        <v>0</v>
      </c>
      <c r="AK39" s="75">
        <f>RTM_IEX!I39</f>
        <v>61.52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49.999174304351421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709.61492375257023</v>
      </c>
      <c r="P40" s="77">
        <v>64.777387903225815</v>
      </c>
      <c r="Q40" s="77">
        <v>19.53</v>
      </c>
      <c r="R40" s="80">
        <v>24.350000000000005</v>
      </c>
      <c r="S40" s="80">
        <v>0</v>
      </c>
      <c r="T40" s="78">
        <f>SUMPRODUCT(LTA!F40:AJ40,LTA!F$101:AJ$101,LTA!F$104:AJ$104)</f>
        <v>127.86</v>
      </c>
      <c r="U40" s="78">
        <f>SUMPRODUCT(LTA!F40:AJ40,LTA!F$102:AJ$102,LTA!F$104:AJ$104)</f>
        <v>108.07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141.11000000000001</v>
      </c>
      <c r="AB40" s="117">
        <f>-STOA!O40</f>
        <v>-341.71000000000004</v>
      </c>
      <c r="AC40">
        <f t="shared" si="0"/>
        <v>14.628779772620781</v>
      </c>
      <c r="AD40">
        <f t="shared" si="1"/>
        <v>961.27881306958579</v>
      </c>
      <c r="AE40">
        <f>'IDT-1'!C40</f>
        <v>0</v>
      </c>
      <c r="AF40" s="26"/>
      <c r="AG40">
        <f t="shared" si="2"/>
        <v>961.27881306958579</v>
      </c>
      <c r="AI40" s="75">
        <f>PXIL!I40</f>
        <v>0</v>
      </c>
      <c r="AJ40" s="75">
        <f>PXIL!O40</f>
        <v>0</v>
      </c>
      <c r="AK40" s="75">
        <f>RTM_IEX!I40</f>
        <v>58.63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49.999174304351421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705.15160141977037</v>
      </c>
      <c r="P41" s="77">
        <v>64.777387903225815</v>
      </c>
      <c r="Q41" s="77">
        <v>19.53</v>
      </c>
      <c r="R41" s="80">
        <v>24.350000000000005</v>
      </c>
      <c r="S41" s="80">
        <v>0</v>
      </c>
      <c r="T41" s="78">
        <f>SUMPRODUCT(LTA!F41:AJ41,LTA!F$101:AJ$101,LTA!F$104:AJ$104)</f>
        <v>138.98999999999998</v>
      </c>
      <c r="U41" s="78">
        <f>SUMPRODUCT(LTA!F41:AJ41,LTA!F$102:AJ$102,LTA!F$104:AJ$104)</f>
        <v>107.75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149.35000000000002</v>
      </c>
      <c r="AB41" s="117">
        <f>-STOA!O41</f>
        <v>-341.71000000000004</v>
      </c>
      <c r="AC41">
        <f t="shared" si="0"/>
        <v>15.027830536092143</v>
      </c>
      <c r="AD41">
        <f t="shared" si="1"/>
        <v>1006.2264399733145</v>
      </c>
      <c r="AE41">
        <f>'IDT-1'!C41</f>
        <v>0</v>
      </c>
      <c r="AF41" s="26"/>
      <c r="AG41">
        <f t="shared" si="2"/>
        <v>1006.2264399733145</v>
      </c>
      <c r="AI41" s="75">
        <f>PXIL!I41</f>
        <v>0</v>
      </c>
      <c r="AJ41" s="75">
        <f>PXIL!O41</f>
        <v>0</v>
      </c>
      <c r="AK41" s="75">
        <f>RTM_IEX!I41</f>
        <v>89.39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49.999174304351421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698.45706294767035</v>
      </c>
      <c r="P42" s="77">
        <v>64.777387903225815</v>
      </c>
      <c r="Q42" s="77">
        <v>19.53</v>
      </c>
      <c r="R42" s="80">
        <v>24.350000000000005</v>
      </c>
      <c r="S42" s="80">
        <v>0</v>
      </c>
      <c r="T42" s="78">
        <f>SUMPRODUCT(LTA!F42:AJ42,LTA!F$101:AJ$101,LTA!F$104:AJ$104)</f>
        <v>149.10999999999999</v>
      </c>
      <c r="U42" s="78">
        <f>SUMPRODUCT(LTA!F42:AJ42,LTA!F$102:AJ$102,LTA!F$104:AJ$104)</f>
        <v>107.39999999999999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155.9</v>
      </c>
      <c r="AB42" s="117">
        <f>-STOA!O42</f>
        <v>-341.71000000000004</v>
      </c>
      <c r="AC42">
        <f t="shared" si="0"/>
        <v>15.129430597537665</v>
      </c>
      <c r="AD42">
        <f t="shared" si="1"/>
        <v>1017.6703014397693</v>
      </c>
      <c r="AE42">
        <f>'IDT-1'!C42</f>
        <v>0</v>
      </c>
      <c r="AF42" s="26"/>
      <c r="AG42">
        <f t="shared" si="2"/>
        <v>1017.6703014397693</v>
      </c>
      <c r="AI42" s="75">
        <f>PXIL!I42</f>
        <v>0</v>
      </c>
      <c r="AJ42" s="75">
        <f>PXIL!O42</f>
        <v>0</v>
      </c>
      <c r="AK42" s="75">
        <f>RTM_IEX!I42</f>
        <v>91.31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49.999174304351421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689.85380249657032</v>
      </c>
      <c r="P43" s="77">
        <v>64.777387903225815</v>
      </c>
      <c r="Q43" s="77">
        <v>19.53</v>
      </c>
      <c r="R43" s="80">
        <v>24.350000000000005</v>
      </c>
      <c r="S43" s="80">
        <v>0</v>
      </c>
      <c r="T43" s="78">
        <f>SUMPRODUCT(LTA!F43:AJ43,LTA!F$101:AJ$101,LTA!F$104:AJ$104)</f>
        <v>158.36000000000001</v>
      </c>
      <c r="U43" s="78">
        <f>SUMPRODUCT(LTA!F43:AJ43,LTA!F$102:AJ$102,LTA!F$104:AJ$104)</f>
        <v>106.89999999999999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166.31</v>
      </c>
      <c r="AB43" s="117">
        <f>-STOA!O43</f>
        <v>-341.71000000000004</v>
      </c>
      <c r="AC43">
        <f t="shared" si="0"/>
        <v>14.943193905567986</v>
      </c>
      <c r="AD43">
        <f t="shared" si="1"/>
        <v>996.69327768063897</v>
      </c>
      <c r="AE43">
        <f>'IDT-1'!C43</f>
        <v>0</v>
      </c>
      <c r="AF43" s="26"/>
      <c r="AG43">
        <f t="shared" si="2"/>
        <v>996.69327768063897</v>
      </c>
      <c r="AI43" s="75">
        <f>PXIL!I43</f>
        <v>0</v>
      </c>
      <c r="AJ43" s="75">
        <f>PXIL!O43</f>
        <v>0</v>
      </c>
      <c r="AK43" s="75">
        <f>RTM_IEX!I43</f>
        <v>59.59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49.999174304351421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689.15314570667033</v>
      </c>
      <c r="P44" s="77">
        <v>64.777387903225815</v>
      </c>
      <c r="Q44" s="77">
        <v>19.53</v>
      </c>
      <c r="R44" s="80">
        <v>24.350000000000005</v>
      </c>
      <c r="S44" s="80">
        <v>0</v>
      </c>
      <c r="T44" s="78">
        <f>SUMPRODUCT(LTA!F44:AJ44,LTA!F$101:AJ$101,LTA!F$104:AJ$104)</f>
        <v>166.07999999999998</v>
      </c>
      <c r="U44" s="78">
        <f>SUMPRODUCT(LTA!F44:AJ44,LTA!F$102:AJ$102,LTA!F$104:AJ$104)</f>
        <v>106.63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159.20000000000002</v>
      </c>
      <c r="AB44" s="117">
        <f>-STOA!O44</f>
        <v>-341.71000000000004</v>
      </c>
      <c r="AC44">
        <f t="shared" si="0"/>
        <v>14.999244125816864</v>
      </c>
      <c r="AD44">
        <f t="shared" si="1"/>
        <v>1003.00657067049</v>
      </c>
      <c r="AE44">
        <f>'IDT-1'!C44</f>
        <v>0</v>
      </c>
      <c r="AF44" s="26"/>
      <c r="AG44">
        <f t="shared" si="2"/>
        <v>1003.00657067049</v>
      </c>
      <c r="AI44" s="75">
        <f>PXIL!I44</f>
        <v>0</v>
      </c>
      <c r="AJ44" s="75">
        <f>PXIL!O44</f>
        <v>0</v>
      </c>
      <c r="AK44" s="75">
        <f>RTM_IEX!I44</f>
        <v>66.319999999999993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8.6989754650849278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685.53707742693337</v>
      </c>
      <c r="P45" s="77">
        <v>64.777387903225815</v>
      </c>
      <c r="Q45" s="77">
        <v>19.53</v>
      </c>
      <c r="R45" s="80">
        <v>24.350000000000005</v>
      </c>
      <c r="S45" s="80">
        <v>0</v>
      </c>
      <c r="T45" s="78">
        <f>SUMPRODUCT(LTA!F45:AJ45,LTA!F$101:AJ$101,LTA!F$104:AJ$104)</f>
        <v>170.72000000000003</v>
      </c>
      <c r="U45" s="78">
        <f>SUMPRODUCT(LTA!F45:AJ45,LTA!F$102:AJ$102,LTA!F$104:AJ$104)</f>
        <v>106.27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151.15</v>
      </c>
      <c r="AB45" s="117">
        <f>-STOA!O45</f>
        <v>-341.71000000000004</v>
      </c>
      <c r="AC45">
        <f t="shared" si="0"/>
        <v>14.874990994607513</v>
      </c>
      <c r="AD45">
        <f t="shared" si="1"/>
        <v>989.01114980063676</v>
      </c>
      <c r="AE45">
        <f>'IDT-1'!C45</f>
        <v>0</v>
      </c>
      <c r="AF45" s="26"/>
      <c r="AG45">
        <f t="shared" si="2"/>
        <v>989.01114980063676</v>
      </c>
      <c r="AI45" s="75">
        <f>PXIL!I45</f>
        <v>0</v>
      </c>
      <c r="AJ45" s="75">
        <f>PXIL!O45</f>
        <v>0</v>
      </c>
      <c r="AK45" s="75">
        <f>RTM_IEX!I45</f>
        <v>54.78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8.6989754650849278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683.04899756693339</v>
      </c>
      <c r="P46" s="77">
        <v>64.777387903225815</v>
      </c>
      <c r="Q46" s="77">
        <v>19.53</v>
      </c>
      <c r="R46" s="80">
        <v>24.350000000000005</v>
      </c>
      <c r="S46" s="80">
        <v>0</v>
      </c>
      <c r="T46" s="78">
        <f>SUMPRODUCT(LTA!F46:AJ46,LTA!F$101:AJ$101,LTA!F$104:AJ$104)</f>
        <v>167.5</v>
      </c>
      <c r="U46" s="78">
        <f>SUMPRODUCT(LTA!F46:AJ46,LTA!F$102:AJ$102,LTA!F$104:AJ$104)</f>
        <v>105.53999999999999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146.22000000000003</v>
      </c>
      <c r="AB46" s="117">
        <f>-STOA!O46</f>
        <v>-341.71000000000004</v>
      </c>
      <c r="AC46">
        <f t="shared" si="0"/>
        <v>14.868055891839512</v>
      </c>
      <c r="AD46">
        <f t="shared" si="1"/>
        <v>988.23000504340473</v>
      </c>
      <c r="AE46">
        <f>'IDT-1'!C46</f>
        <v>0</v>
      </c>
      <c r="AF46" s="26"/>
      <c r="AG46">
        <f t="shared" si="2"/>
        <v>988.23000504340473</v>
      </c>
      <c r="AI46" s="75">
        <f>PXIL!I46</f>
        <v>0</v>
      </c>
      <c r="AJ46" s="75">
        <f>PXIL!O46</f>
        <v>0</v>
      </c>
      <c r="AK46" s="75">
        <f>RTM_IEX!I46</f>
        <v>65.36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8.6989754650849278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676.88699967947389</v>
      </c>
      <c r="P47" s="77">
        <v>64.777387903225815</v>
      </c>
      <c r="Q47" s="77">
        <v>19.53</v>
      </c>
      <c r="R47" s="80">
        <v>24.350000000000005</v>
      </c>
      <c r="S47" s="80">
        <v>0</v>
      </c>
      <c r="T47" s="78">
        <f>SUMPRODUCT(LTA!F47:AJ47,LTA!F$101:AJ$101,LTA!F$104:AJ$104)</f>
        <v>169.44</v>
      </c>
      <c r="U47" s="78">
        <f>SUMPRODUCT(LTA!F47:AJ47,LTA!F$102:AJ$102,LTA!F$104:AJ$104)</f>
        <v>105.53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141.29000000000002</v>
      </c>
      <c r="AB47" s="117">
        <f>-STOA!O47</f>
        <v>-341.71000000000004</v>
      </c>
      <c r="AC47">
        <f t="shared" si="0"/>
        <v>14.576054310429866</v>
      </c>
      <c r="AD47">
        <f t="shared" si="1"/>
        <v>955.34000873735454</v>
      </c>
      <c r="AE47">
        <f>'IDT-1'!C47</f>
        <v>0</v>
      </c>
      <c r="AF47" s="26"/>
      <c r="AG47">
        <f t="shared" si="2"/>
        <v>955.34000873735454</v>
      </c>
      <c r="AI47" s="75">
        <f>PXIL!I47</f>
        <v>0</v>
      </c>
      <c r="AJ47" s="75">
        <f>PXIL!O47</f>
        <v>0</v>
      </c>
      <c r="AK47" s="75">
        <f>RTM_IEX!I47</f>
        <v>41.34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8.6989754650849278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54.997413590406772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674.49571884197383</v>
      </c>
      <c r="P48" s="77">
        <v>64.777387903225815</v>
      </c>
      <c r="Q48" s="77">
        <v>19.53</v>
      </c>
      <c r="R48" s="80">
        <v>24.350000000000005</v>
      </c>
      <c r="S48" s="80">
        <v>0</v>
      </c>
      <c r="T48" s="78">
        <f>SUMPRODUCT(LTA!F48:AJ48,LTA!F$101:AJ$101,LTA!F$104:AJ$104)</f>
        <v>171.22</v>
      </c>
      <c r="U48" s="78">
        <f>SUMPRODUCT(LTA!F48:AJ48,LTA!F$102:AJ$102,LTA!F$104:AJ$104)</f>
        <v>105.53999999999999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128.43</v>
      </c>
      <c r="AB48" s="117">
        <f>-STOA!O48</f>
        <v>-341.71000000000004</v>
      </c>
      <c r="AC48">
        <f t="shared" si="0"/>
        <v>14.44903627865545</v>
      </c>
      <c r="AD48">
        <f t="shared" si="1"/>
        <v>941.03315952203616</v>
      </c>
      <c r="AE48">
        <f>'IDT-1'!C48</f>
        <v>0</v>
      </c>
      <c r="AF48" s="26"/>
      <c r="AG48">
        <f t="shared" si="2"/>
        <v>941.03315952203616</v>
      </c>
      <c r="AI48" s="75">
        <f>PXIL!I48</f>
        <v>0</v>
      </c>
      <c r="AJ48" s="75">
        <f>PXIL!O48</f>
        <v>0</v>
      </c>
      <c r="AK48" s="75">
        <f>RTM_IEX!I48</f>
        <v>40.369999999999997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18.570213903743312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110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676.25222493039269</v>
      </c>
      <c r="P49" s="77">
        <v>64.777387903225815</v>
      </c>
      <c r="Q49" s="77">
        <v>19.53</v>
      </c>
      <c r="R49" s="80">
        <v>24.350000000000005</v>
      </c>
      <c r="S49" s="80">
        <v>0</v>
      </c>
      <c r="T49" s="78">
        <f>SUMPRODUCT(LTA!F49:AJ49,LTA!F$101:AJ$101,LTA!F$104:AJ$104)</f>
        <v>173.07</v>
      </c>
      <c r="U49" s="78">
        <f>SUMPRODUCT(LTA!F49:AJ49,LTA!F$102:AJ$102,LTA!F$104:AJ$104)</f>
        <v>105.53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114.95</v>
      </c>
      <c r="AB49" s="117">
        <f>-STOA!O49</f>
        <v>-341.71000000000004</v>
      </c>
      <c r="AC49">
        <f t="shared" si="0"/>
        <v>14.949847190898147</v>
      </c>
      <c r="AD49">
        <f t="shared" si="1"/>
        <v>997.44267954646364</v>
      </c>
      <c r="AE49">
        <f>'IDT-1'!C49</f>
        <v>0</v>
      </c>
      <c r="AF49" s="26"/>
      <c r="AG49">
        <f t="shared" si="2"/>
        <v>997.44267954646364</v>
      </c>
      <c r="AI49" s="75">
        <f>PXIL!I49</f>
        <v>0</v>
      </c>
      <c r="AJ49" s="75">
        <f>PXIL!O49</f>
        <v>0</v>
      </c>
      <c r="AK49" s="75">
        <f>RTM_IEX!I49</f>
        <v>42.29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18.075226586102719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110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676.25222493039269</v>
      </c>
      <c r="P50" s="77">
        <v>64.777387903225815</v>
      </c>
      <c r="Q50" s="77">
        <v>19.53</v>
      </c>
      <c r="R50" s="80">
        <v>24.350000000000005</v>
      </c>
      <c r="S50" s="80">
        <v>0</v>
      </c>
      <c r="T50" s="78">
        <f>SUMPRODUCT(LTA!F50:AJ50,LTA!F$101:AJ$101,LTA!F$104:AJ$104)</f>
        <v>174.14000000000001</v>
      </c>
      <c r="U50" s="78">
        <f>SUMPRODUCT(LTA!F50:AJ50,LTA!F$102:AJ$102,LTA!F$104:AJ$104)</f>
        <v>105.55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102.09</v>
      </c>
      <c r="AB50" s="117">
        <f>-STOA!O50</f>
        <v>-341.71000000000004</v>
      </c>
      <c r="AC50">
        <f t="shared" si="0"/>
        <v>14.808123302502908</v>
      </c>
      <c r="AD50">
        <f t="shared" si="1"/>
        <v>981.47941611721808</v>
      </c>
      <c r="AE50">
        <f>'IDT-1'!C50</f>
        <v>0</v>
      </c>
      <c r="AF50" s="26"/>
      <c r="AG50">
        <f t="shared" si="2"/>
        <v>981.47941611721808</v>
      </c>
      <c r="AI50" s="75">
        <f>PXIL!I50</f>
        <v>0</v>
      </c>
      <c r="AJ50" s="75">
        <f>PXIL!O50</f>
        <v>0</v>
      </c>
      <c r="AK50" s="75">
        <f>RTM_IEX!I50</f>
        <v>38.450000000000003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18.075226586102719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92.56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686.19270146297583</v>
      </c>
      <c r="P51" s="77">
        <v>64.777387903225815</v>
      </c>
      <c r="Q51" s="77">
        <v>19.53</v>
      </c>
      <c r="R51" s="80">
        <v>24.350000000000005</v>
      </c>
      <c r="S51" s="80">
        <v>0</v>
      </c>
      <c r="T51" s="78">
        <f>SUMPRODUCT(LTA!F51:AJ51,LTA!F$101:AJ$101,LTA!F$104:AJ$104)</f>
        <v>175.39</v>
      </c>
      <c r="U51" s="78">
        <f>SUMPRODUCT(LTA!F51:AJ51,LTA!F$102:AJ$102,LTA!F$104:AJ$104)</f>
        <v>105.63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93.460000000000008</v>
      </c>
      <c r="AB51" s="117">
        <f>-STOA!O51</f>
        <v>-341.71000000000004</v>
      </c>
      <c r="AC51">
        <f t="shared" si="0"/>
        <v>14.432543495989641</v>
      </c>
      <c r="AD51">
        <f t="shared" si="1"/>
        <v>939.17547245631465</v>
      </c>
      <c r="AE51">
        <f>'IDT-1'!C51</f>
        <v>0</v>
      </c>
      <c r="AF51" s="26"/>
      <c r="AG51">
        <f t="shared" si="2"/>
        <v>939.17547245631465</v>
      </c>
      <c r="AI51" s="75">
        <f>PXIL!I51</f>
        <v>0</v>
      </c>
      <c r="AJ51" s="75">
        <f>PXIL!O51</f>
        <v>0</v>
      </c>
      <c r="AK51" s="75">
        <f>RTM_IEX!I51</f>
        <v>10.57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18.075226586102719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92.56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682.95414713236175</v>
      </c>
      <c r="P52" s="77">
        <v>64.777387903225815</v>
      </c>
      <c r="Q52" s="77">
        <v>19.53</v>
      </c>
      <c r="R52" s="80">
        <v>24.350000000000005</v>
      </c>
      <c r="S52" s="80">
        <v>0</v>
      </c>
      <c r="T52" s="78">
        <f>SUMPRODUCT(LTA!F52:AJ52,LTA!F$101:AJ$101,LTA!F$104:AJ$104)</f>
        <v>175.12</v>
      </c>
      <c r="U52" s="78">
        <f>SUMPRODUCT(LTA!F52:AJ52,LTA!F$102:AJ$102,LTA!F$104:AJ$104)</f>
        <v>105.63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79.040000000000006</v>
      </c>
      <c r="AB52" s="117">
        <f>-STOA!O52</f>
        <v>-341.71000000000004</v>
      </c>
      <c r="AC52">
        <f t="shared" si="0"/>
        <v>14.274772217880237</v>
      </c>
      <c r="AD52">
        <f t="shared" si="1"/>
        <v>921.40468940380993</v>
      </c>
      <c r="AE52">
        <f>'IDT-1'!C52</f>
        <v>0</v>
      </c>
      <c r="AF52" s="26"/>
      <c r="AG52">
        <f t="shared" si="2"/>
        <v>921.40468940380993</v>
      </c>
      <c r="AI52" s="75">
        <f>PXIL!I52</f>
        <v>0</v>
      </c>
      <c r="AJ52" s="75">
        <f>PXIL!O52</f>
        <v>0</v>
      </c>
      <c r="AK52" s="75">
        <f>RTM_IEX!I52</f>
        <v>10.57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18.075226586102719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679.69247014571886</v>
      </c>
      <c r="P53" s="77">
        <v>64.777387903225815</v>
      </c>
      <c r="Q53" s="77">
        <v>19.53</v>
      </c>
      <c r="R53" s="80">
        <v>24.350000000000005</v>
      </c>
      <c r="S53" s="80">
        <v>0</v>
      </c>
      <c r="T53" s="78">
        <f>SUMPRODUCT(LTA!F53:AJ53,LTA!F$101:AJ$101,LTA!F$104:AJ$104)</f>
        <v>174.94</v>
      </c>
      <c r="U53" s="78">
        <f>SUMPRODUCT(LTA!F53:AJ53,LTA!F$102:AJ$102,LTA!F$104:AJ$104)</f>
        <v>105.59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-341.71000000000004</v>
      </c>
      <c r="AC53">
        <f t="shared" si="0"/>
        <v>13.780549460397779</v>
      </c>
      <c r="AD53">
        <f t="shared" si="1"/>
        <v>865.73723517464953</v>
      </c>
      <c r="AE53">
        <f>'IDT-1'!C53</f>
        <v>0</v>
      </c>
      <c r="AF53" s="26"/>
      <c r="AG53">
        <f t="shared" si="2"/>
        <v>865.73723517464953</v>
      </c>
      <c r="AI53" s="75">
        <f>PXIL!I53</f>
        <v>0</v>
      </c>
      <c r="AJ53" s="75">
        <f>PXIL!O53</f>
        <v>0</v>
      </c>
      <c r="AK53" s="75">
        <f>RTM_IEX!I53</f>
        <v>12.5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18.075226586102719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679.69247014571886</v>
      </c>
      <c r="P54" s="77">
        <v>64.777387903225815</v>
      </c>
      <c r="Q54" s="77">
        <v>19.53</v>
      </c>
      <c r="R54" s="80">
        <v>24.350000000000005</v>
      </c>
      <c r="S54" s="80">
        <v>0</v>
      </c>
      <c r="T54" s="78">
        <f>SUMPRODUCT(LTA!F54:AJ54,LTA!F$101:AJ$101,LTA!F$104:AJ$104)</f>
        <v>174.9</v>
      </c>
      <c r="U54" s="78">
        <f>SUMPRODUCT(LTA!F54:AJ54,LTA!F$102:AJ$102,LTA!F$104:AJ$104)</f>
        <v>105.64999999999999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-341.71000000000004</v>
      </c>
      <c r="AC54">
        <f t="shared" si="0"/>
        <v>13.750628608097539</v>
      </c>
      <c r="AD54">
        <f t="shared" si="1"/>
        <v>844.28715602695002</v>
      </c>
      <c r="AE54">
        <f>'IDT-1'!C54</f>
        <v>0</v>
      </c>
      <c r="AF54" s="26"/>
      <c r="AG54">
        <f t="shared" si="2"/>
        <v>844.28715602695002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17.575275190516511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675.67750458173396</v>
      </c>
      <c r="P55" s="77">
        <v>64.777387903225815</v>
      </c>
      <c r="Q55" s="77">
        <v>19.53</v>
      </c>
      <c r="R55" s="80">
        <v>24.350000000000005</v>
      </c>
      <c r="S55" s="80">
        <v>0</v>
      </c>
      <c r="T55" s="78">
        <f>SUMPRODUCT(LTA!F55:AJ55,LTA!F$101:AJ$101,LTA!F$104:AJ$104)</f>
        <v>174.98</v>
      </c>
      <c r="U55" s="78">
        <f>SUMPRODUCT(LTA!F55:AJ55,LTA!F$102:AJ$102,LTA!F$104:AJ$104)</f>
        <v>105.61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-341.71000000000004</v>
      </c>
      <c r="AC55">
        <f t="shared" si="0"/>
        <v>13.720127466375507</v>
      </c>
      <c r="AD55">
        <f t="shared" si="1"/>
        <v>838.84274020910061</v>
      </c>
      <c r="AE55">
        <f>'IDT-1'!C55</f>
        <v>0</v>
      </c>
      <c r="AF55" s="26"/>
      <c r="AG55">
        <f t="shared" si="2"/>
        <v>838.84274020910061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17.575275190516511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580.53984363628524</v>
      </c>
      <c r="P56" s="77">
        <v>64.777387903225815</v>
      </c>
      <c r="Q56" s="77">
        <v>19.53</v>
      </c>
      <c r="R56" s="80">
        <v>24.350000000000005</v>
      </c>
      <c r="S56" s="80">
        <v>0</v>
      </c>
      <c r="T56" s="78">
        <f>SUMPRODUCT(LTA!F56:AJ56,LTA!F$101:AJ$101,LTA!F$104:AJ$104)</f>
        <v>175.07999999999998</v>
      </c>
      <c r="U56" s="78">
        <f>SUMPRODUCT(LTA!F56:AJ56,LTA!F$102:AJ$102,LTA!F$104:AJ$104)</f>
        <v>105.57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-341.71000000000004</v>
      </c>
      <c r="AC56">
        <f t="shared" si="0"/>
        <v>13.166814774833606</v>
      </c>
      <c r="AD56">
        <f t="shared" si="1"/>
        <v>796.60839195519395</v>
      </c>
      <c r="AE56">
        <f>'IDT-1'!C56</f>
        <v>0</v>
      </c>
      <c r="AF56" s="26"/>
      <c r="AG56">
        <f t="shared" si="2"/>
        <v>796.60839195519395</v>
      </c>
      <c r="AI56" s="75">
        <f>PXIL!I56</f>
        <v>0</v>
      </c>
      <c r="AJ56" s="75">
        <f>PXIL!O56</f>
        <v>0</v>
      </c>
      <c r="AK56" s="75">
        <f>RTM_IEX!I56</f>
        <v>42.29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17.575275190516511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616.95477976190136</v>
      </c>
      <c r="P57" s="77">
        <v>64.777387903225815</v>
      </c>
      <c r="Q57" s="77">
        <v>19.53</v>
      </c>
      <c r="R57" s="80">
        <v>24.350000000000005</v>
      </c>
      <c r="S57" s="80">
        <v>0</v>
      </c>
      <c r="T57" s="78">
        <f>SUMPRODUCT(LTA!F57:AJ57,LTA!F$101:AJ$101,LTA!F$104:AJ$104)</f>
        <v>175.04999999999998</v>
      </c>
      <c r="U57" s="78">
        <f>SUMPRODUCT(LTA!F57:AJ57,LTA!F$102:AJ$102,LTA!F$104:AJ$104)</f>
        <v>105.53999999999999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-341.71000000000004</v>
      </c>
      <c r="AC57">
        <f t="shared" si="0"/>
        <v>13.239838125571959</v>
      </c>
      <c r="AD57">
        <f t="shared" si="1"/>
        <v>774.70030473007171</v>
      </c>
      <c r="AE57">
        <f>'IDT-1'!C57</f>
        <v>0</v>
      </c>
      <c r="AF57" s="26"/>
      <c r="AG57">
        <f t="shared" si="2"/>
        <v>774.70030473007171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17.575275190516511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621.94821483471003</v>
      </c>
      <c r="P58" s="77">
        <v>64.777387903225815</v>
      </c>
      <c r="Q58" s="77">
        <v>19.53</v>
      </c>
      <c r="R58" s="80">
        <v>24.350000000000005</v>
      </c>
      <c r="S58" s="80">
        <v>0</v>
      </c>
      <c r="T58" s="78">
        <f>SUMPRODUCT(LTA!F58:AJ58,LTA!F$101:AJ$101,LTA!F$104:AJ$104)</f>
        <v>174.04</v>
      </c>
      <c r="U58" s="78">
        <f>SUMPRODUCT(LTA!F58:AJ58,LTA!F$102:AJ$102,LTA!F$104:AJ$104)</f>
        <v>105.53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66.89</v>
      </c>
      <c r="AB58" s="117">
        <f>-STOA!O58</f>
        <v>-341.71000000000004</v>
      </c>
      <c r="AC58">
        <f t="shared" si="0"/>
        <v>13.36690988447902</v>
      </c>
      <c r="AD58">
        <f t="shared" si="1"/>
        <v>764.90666804397335</v>
      </c>
      <c r="AE58">
        <f>'IDT-1'!C58</f>
        <v>0</v>
      </c>
      <c r="AF58" s="26"/>
      <c r="AG58">
        <f t="shared" si="2"/>
        <v>764.90666804397335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17.575275190516511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669.85468088333664</v>
      </c>
      <c r="P59" s="77">
        <v>64.777387903225815</v>
      </c>
      <c r="Q59" s="77">
        <v>19.53</v>
      </c>
      <c r="R59" s="80">
        <v>24.350000000000005</v>
      </c>
      <c r="S59" s="80">
        <v>0</v>
      </c>
      <c r="T59" s="78">
        <f>SUMPRODUCT(LTA!F59:AJ59,LTA!F$101:AJ$101,LTA!F$104:AJ$104)</f>
        <v>173.14</v>
      </c>
      <c r="U59" s="78">
        <f>SUMPRODUCT(LTA!F59:AJ59,LTA!F$102:AJ$102,LTA!F$104:AJ$104)</f>
        <v>105.56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-416.71000000000004</v>
      </c>
      <c r="AC59">
        <f t="shared" si="0"/>
        <v>14.243705671905479</v>
      </c>
      <c r="AD59">
        <f t="shared" si="1"/>
        <v>755.18633830517342</v>
      </c>
      <c r="AE59">
        <f>'IDT-1'!C59</f>
        <v>0</v>
      </c>
      <c r="AF59" s="26"/>
      <c r="AG59">
        <f t="shared" si="2"/>
        <v>755.18633830517342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17.575275190516511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668.40148053779717</v>
      </c>
      <c r="P60" s="77">
        <v>64.777387903225815</v>
      </c>
      <c r="Q60" s="77">
        <v>19.53</v>
      </c>
      <c r="R60" s="80">
        <v>24.350000000000005</v>
      </c>
      <c r="S60" s="80">
        <v>0</v>
      </c>
      <c r="T60" s="78">
        <f>SUMPRODUCT(LTA!F60:AJ60,LTA!F$101:AJ$101,LTA!F$104:AJ$104)</f>
        <v>171.08999999999997</v>
      </c>
      <c r="U60" s="78">
        <f>SUMPRODUCT(LTA!F60:AJ60,LTA!F$102:AJ$102,LTA!F$104:AJ$104)</f>
        <v>105.53999999999999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-416.71000000000004</v>
      </c>
      <c r="AC60">
        <f t="shared" si="0"/>
        <v>14.274378784086684</v>
      </c>
      <c r="AD60">
        <f t="shared" si="1"/>
        <v>738.55246484745282</v>
      </c>
      <c r="AE60">
        <f>'IDT-1'!C60</f>
        <v>0</v>
      </c>
      <c r="AF60" s="26"/>
      <c r="AG60">
        <f t="shared" si="2"/>
        <v>738.55246484745282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17.575275190516511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664.60998001650967</v>
      </c>
      <c r="P61" s="77">
        <v>64.777387903225815</v>
      </c>
      <c r="Q61" s="77">
        <v>19.53</v>
      </c>
      <c r="R61" s="80">
        <v>24.350000000000005</v>
      </c>
      <c r="S61" s="80">
        <v>0</v>
      </c>
      <c r="T61" s="78">
        <f>SUMPRODUCT(LTA!F61:AJ61,LTA!F$101:AJ$101,LTA!F$104:AJ$104)</f>
        <v>168.89999999999998</v>
      </c>
      <c r="U61" s="78">
        <f>SUMPRODUCT(LTA!F61:AJ61,LTA!F$102:AJ$102,LTA!F$104:AJ$104)</f>
        <v>105.55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-416.71000000000004</v>
      </c>
      <c r="AC61">
        <f t="shared" si="0"/>
        <v>14.24510021711033</v>
      </c>
      <c r="AD61">
        <f t="shared" si="1"/>
        <v>725.21024289314141</v>
      </c>
      <c r="AE61">
        <f>'IDT-1'!C61</f>
        <v>0</v>
      </c>
      <c r="AF61" s="26"/>
      <c r="AG61">
        <f t="shared" si="2"/>
        <v>725.21024289314141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-21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17.575275190516511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664.78090619840543</v>
      </c>
      <c r="P62" s="77">
        <v>64.777387903225815</v>
      </c>
      <c r="Q62" s="77">
        <v>19.53</v>
      </c>
      <c r="R62" s="80">
        <v>24.350000000000005</v>
      </c>
      <c r="S62" s="80">
        <v>0</v>
      </c>
      <c r="T62" s="78">
        <f>SUMPRODUCT(LTA!F62:AJ62,LTA!F$101:AJ$101,LTA!F$104:AJ$104)</f>
        <v>165.67000000000002</v>
      </c>
      <c r="U62" s="78">
        <f>SUMPRODUCT(LTA!F62:AJ62,LTA!F$102:AJ$102,LTA!F$104:AJ$104)</f>
        <v>105.53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-416.71000000000004</v>
      </c>
      <c r="AC62">
        <f t="shared" si="0"/>
        <v>14.199524367511014</v>
      </c>
      <c r="AD62">
        <f t="shared" si="1"/>
        <v>720.07674492463661</v>
      </c>
      <c r="AE62">
        <f>'IDT-1'!C62</f>
        <v>0</v>
      </c>
      <c r="AF62" s="26"/>
      <c r="AG62">
        <f t="shared" si="2"/>
        <v>720.07674492463661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17.575275190516511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644.20029843795942</v>
      </c>
      <c r="P63" s="77">
        <v>64.777387903225815</v>
      </c>
      <c r="Q63" s="77">
        <v>19.53</v>
      </c>
      <c r="R63" s="80">
        <v>24.350000000000005</v>
      </c>
      <c r="S63" s="80">
        <v>0</v>
      </c>
      <c r="T63" s="78">
        <f>SUMPRODUCT(LTA!F63:AJ63,LTA!F$101:AJ$101,LTA!F$104:AJ$104)</f>
        <v>159.79999999999998</v>
      </c>
      <c r="U63" s="78">
        <f>SUMPRODUCT(LTA!F63:AJ63,LTA!F$102:AJ$102,LTA!F$104:AJ$104)</f>
        <v>105.52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55.03</v>
      </c>
      <c r="AB63" s="117">
        <f>-STOA!O63</f>
        <v>-416.71000000000004</v>
      </c>
      <c r="AC63">
        <f t="shared" si="0"/>
        <v>13.759110341252988</v>
      </c>
      <c r="AD63">
        <f t="shared" si="1"/>
        <v>712.65655119044879</v>
      </c>
      <c r="AE63">
        <f>'IDT-1'!C63</f>
        <v>0</v>
      </c>
      <c r="AF63" s="26"/>
      <c r="AG63">
        <f t="shared" si="2"/>
        <v>712.65655119044879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17.575275190516511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644.35621254782234</v>
      </c>
      <c r="P64" s="77">
        <v>64.777387903225815</v>
      </c>
      <c r="Q64" s="77">
        <v>19.53</v>
      </c>
      <c r="R64" s="80">
        <v>24.350000000000005</v>
      </c>
      <c r="S64" s="80">
        <v>0</v>
      </c>
      <c r="T64" s="78">
        <f>SUMPRODUCT(LTA!F64:AJ64,LTA!F$101:AJ$101,LTA!F$104:AJ$104)</f>
        <v>151.78</v>
      </c>
      <c r="U64" s="78">
        <f>SUMPRODUCT(LTA!F64:AJ64,LTA!F$102:AJ$102,LTA!F$104:AJ$104)</f>
        <v>105.50999999999999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53.23</v>
      </c>
      <c r="AB64" s="117">
        <f>-STOA!O64</f>
        <v>-416.71000000000004</v>
      </c>
      <c r="AC64">
        <f t="shared" si="0"/>
        <v>13.67397838541978</v>
      </c>
      <c r="AD64">
        <f t="shared" si="1"/>
        <v>703.06759725614461</v>
      </c>
      <c r="AE64">
        <f>'IDT-1'!C64</f>
        <v>0</v>
      </c>
      <c r="AF64" s="26"/>
      <c r="AG64">
        <f t="shared" si="2"/>
        <v>703.06759725614461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17.575275190516511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647.28795541278714</v>
      </c>
      <c r="P65" s="77">
        <v>64.777387903225815</v>
      </c>
      <c r="Q65" s="77">
        <v>19.53</v>
      </c>
      <c r="R65" s="80">
        <v>24.350000000000005</v>
      </c>
      <c r="S65" s="80">
        <v>0</v>
      </c>
      <c r="T65" s="78">
        <f>SUMPRODUCT(LTA!F65:AJ65,LTA!F$101:AJ$101,LTA!F$104:AJ$104)</f>
        <v>142.91999999999999</v>
      </c>
      <c r="U65" s="78">
        <f>SUMPRODUCT(LTA!F65:AJ65,LTA!F$102:AJ$102,LTA!F$104:AJ$104)</f>
        <v>105.50999999999999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-416.71000000000004</v>
      </c>
      <c r="AC65">
        <f t="shared" si="0"/>
        <v>13.57428972263147</v>
      </c>
      <c r="AD65">
        <f t="shared" si="1"/>
        <v>691.8390287838979</v>
      </c>
      <c r="AE65">
        <f>'IDT-1'!C65</f>
        <v>0</v>
      </c>
      <c r="AF65" s="26"/>
      <c r="AG65">
        <f t="shared" si="2"/>
        <v>691.8390287838979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17.575275190516511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648.55458857871372</v>
      </c>
      <c r="P66" s="77">
        <v>64.777387903225815</v>
      </c>
      <c r="Q66" s="77">
        <v>19.53</v>
      </c>
      <c r="R66" s="80">
        <v>24.350000000000005</v>
      </c>
      <c r="S66" s="80">
        <v>0</v>
      </c>
      <c r="T66" s="78">
        <f>SUMPRODUCT(LTA!F66:AJ66,LTA!F$101:AJ$101,LTA!F$104:AJ$104)</f>
        <v>134.62</v>
      </c>
      <c r="U66" s="78">
        <f>SUMPRODUCT(LTA!F66:AJ66,LTA!F$102:AJ$102,LTA!F$104:AJ$104)</f>
        <v>105.50999999999999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53.839999999999996</v>
      </c>
      <c r="AB66" s="117">
        <f>-STOA!O66</f>
        <v>-416.71000000000004</v>
      </c>
      <c r="AC66">
        <f t="shared" si="0"/>
        <v>13.565284094491625</v>
      </c>
      <c r="AD66">
        <f t="shared" si="1"/>
        <v>690.82466757796431</v>
      </c>
      <c r="AE66">
        <f>'IDT-1'!C66</f>
        <v>0</v>
      </c>
      <c r="AF66" s="26"/>
      <c r="AG66">
        <f t="shared" si="2"/>
        <v>690.82466757796431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17.575275190516511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656.41152708878212</v>
      </c>
      <c r="P67" s="77">
        <v>64.777387903225815</v>
      </c>
      <c r="Q67" s="77">
        <v>19.53</v>
      </c>
      <c r="R67" s="80">
        <v>24.350000000000005</v>
      </c>
      <c r="S67" s="80">
        <v>0</v>
      </c>
      <c r="T67" s="78">
        <f>SUMPRODUCT(LTA!F67:AJ67,LTA!F$101:AJ$101,LTA!F$104:AJ$104)</f>
        <v>121.47</v>
      </c>
      <c r="U67" s="78">
        <f>SUMPRODUCT(LTA!F67:AJ67,LTA!F$102:AJ$102,LTA!F$104:AJ$104)</f>
        <v>105.47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56.25</v>
      </c>
      <c r="AB67" s="117">
        <f>-STOA!O67</f>
        <v>-416.71000000000004</v>
      </c>
      <c r="AC67">
        <f t="shared" si="0"/>
        <v>13.539561153380227</v>
      </c>
      <c r="AD67">
        <f t="shared" si="1"/>
        <v>687.92732902914418</v>
      </c>
      <c r="AE67">
        <f>'IDT-1'!C67</f>
        <v>0</v>
      </c>
      <c r="AF67" s="26"/>
      <c r="AG67">
        <f t="shared" si="2"/>
        <v>687.92732902914418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17.575275190516511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660.47049968179113</v>
      </c>
      <c r="P68" s="77">
        <v>64.777387903225815</v>
      </c>
      <c r="Q68" s="77">
        <v>19.53</v>
      </c>
      <c r="R68" s="80">
        <v>24.350000000000005</v>
      </c>
      <c r="S68" s="80">
        <v>0</v>
      </c>
      <c r="T68" s="78">
        <f>SUMPRODUCT(LTA!F68:AJ68,LTA!F$101:AJ$101,LTA!F$104:AJ$104)</f>
        <v>109.05</v>
      </c>
      <c r="U68" s="78">
        <f>SUMPRODUCT(LTA!F68:AJ68,LTA!F$102:AJ$102,LTA!F$104:AJ$104)</f>
        <v>105.37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61.06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13.507432112198705</v>
      </c>
      <c r="AD68">
        <f t="shared" ref="AD68:AD98" si="4">SUM(B68:AB68,AI68:AR68)-AC68</f>
        <v>684.30843066333466</v>
      </c>
      <c r="AE68">
        <f>'IDT-1'!C68</f>
        <v>0</v>
      </c>
      <c r="AF68" s="26"/>
      <c r="AG68">
        <f t="shared" ref="AG68:AG98" si="5">SUM(AD68:AF68)</f>
        <v>684.30843066333466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17.575275190516511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660.66997882852979</v>
      </c>
      <c r="P69" s="77">
        <v>64.777387903225815</v>
      </c>
      <c r="Q69" s="77">
        <v>19.53</v>
      </c>
      <c r="R69" s="80">
        <v>24.350000000000005</v>
      </c>
      <c r="S69" s="80">
        <v>0</v>
      </c>
      <c r="T69" s="78">
        <f>SUMPRODUCT(LTA!F69:AJ69,LTA!F$101:AJ$101,LTA!F$104:AJ$104)</f>
        <v>94.759999999999991</v>
      </c>
      <c r="U69" s="78">
        <f>SUMPRODUCT(LTA!F69:AJ69,LTA!F$102:AJ$102,LTA!F$104:AJ$104)</f>
        <v>105.45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68.88000000000001</v>
      </c>
      <c r="AB69" s="117">
        <f>-STOA!O69</f>
        <v>-416.71000000000004</v>
      </c>
      <c r="AC69">
        <f t="shared" si="3"/>
        <v>13.452955528690007</v>
      </c>
      <c r="AD69">
        <f t="shared" si="4"/>
        <v>678.17238639358209</v>
      </c>
      <c r="AE69">
        <f>'IDT-1'!C69</f>
        <v>0</v>
      </c>
      <c r="AF69" s="26"/>
      <c r="AG69">
        <f t="shared" si="5"/>
        <v>678.17238639358209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17.575275190516511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110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665.57476611830361</v>
      </c>
      <c r="P70" s="77">
        <v>64.777387903225815</v>
      </c>
      <c r="Q70" s="77">
        <v>19.53</v>
      </c>
      <c r="R70" s="80">
        <v>21.35</v>
      </c>
      <c r="S70" s="80">
        <v>0</v>
      </c>
      <c r="T70" s="78">
        <f>SUMPRODUCT(LTA!F70:AJ70,LTA!F$101:AJ$101,LTA!F$104:AJ$104)</f>
        <v>79.63</v>
      </c>
      <c r="U70" s="78">
        <f>SUMPRODUCT(LTA!F70:AJ70,LTA!F$102:AJ$102,LTA!F$104:AJ$104)</f>
        <v>105.42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37.049999999999997</v>
      </c>
      <c r="AB70" s="117">
        <f>-STOA!O70</f>
        <v>-416.71000000000004</v>
      </c>
      <c r="AC70">
        <f t="shared" si="3"/>
        <v>13.605677656840017</v>
      </c>
      <c r="AD70">
        <f t="shared" si="4"/>
        <v>695.37445155520595</v>
      </c>
      <c r="AE70">
        <f>'IDT-1'!C70</f>
        <v>0</v>
      </c>
      <c r="AF70" s="26"/>
      <c r="AG70">
        <f t="shared" si="5"/>
        <v>695.37445155520595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17.575275190516511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120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676.69530350912692</v>
      </c>
      <c r="P71" s="77">
        <v>64.777387903225815</v>
      </c>
      <c r="Q71" s="77">
        <v>19.53</v>
      </c>
      <c r="R71" s="80">
        <v>12.56</v>
      </c>
      <c r="S71" s="80">
        <v>0</v>
      </c>
      <c r="T71" s="78">
        <f>SUMPRODUCT(LTA!F71:AJ71,LTA!F$101:AJ$101,LTA!F$104:AJ$104)</f>
        <v>63.98</v>
      </c>
      <c r="U71" s="78">
        <f>SUMPRODUCT(LTA!F71:AJ71,LTA!F$102:AJ$102,LTA!F$104:AJ$104)</f>
        <v>105.38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61.68</v>
      </c>
      <c r="AB71" s="117">
        <f>-STOA!O71</f>
        <v>-416.71000000000004</v>
      </c>
      <c r="AC71">
        <f t="shared" si="3"/>
        <v>13.79285838587926</v>
      </c>
      <c r="AD71">
        <f t="shared" si="4"/>
        <v>716.45780821698986</v>
      </c>
      <c r="AE71">
        <f>'IDT-1'!C71</f>
        <v>0</v>
      </c>
      <c r="AF71" s="26"/>
      <c r="AG71">
        <f t="shared" si="5"/>
        <v>716.45780821698986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17.575275190516511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120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687.65814300922693</v>
      </c>
      <c r="P72" s="77">
        <v>64.777387903225815</v>
      </c>
      <c r="Q72" s="77">
        <v>19.53</v>
      </c>
      <c r="R72" s="80">
        <v>5.7500000000000009</v>
      </c>
      <c r="S72" s="80">
        <v>0</v>
      </c>
      <c r="T72" s="78">
        <f>SUMPRODUCT(LTA!F72:AJ72,LTA!F$101:AJ$101,LTA!F$104:AJ$104)</f>
        <v>48.03</v>
      </c>
      <c r="U72" s="78">
        <f>SUMPRODUCT(LTA!F72:AJ72,LTA!F$102:AJ$102,LTA!F$104:AJ$104)</f>
        <v>105.37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84.52</v>
      </c>
      <c r="AB72" s="117">
        <f>-STOA!O72</f>
        <v>-416.71000000000004</v>
      </c>
      <c r="AC72">
        <f t="shared" si="3"/>
        <v>13.88994737348014</v>
      </c>
      <c r="AD72">
        <f t="shared" si="4"/>
        <v>727.39355872948897</v>
      </c>
      <c r="AE72">
        <f>'IDT-1'!C72</f>
        <v>0</v>
      </c>
      <c r="AF72" s="26"/>
      <c r="AG72">
        <f t="shared" si="5"/>
        <v>727.39355872948897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17.575275190516511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120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716.31668804972685</v>
      </c>
      <c r="P73" s="77">
        <v>64.777387903225815</v>
      </c>
      <c r="Q73" s="77">
        <v>19.53</v>
      </c>
      <c r="R73" s="80">
        <v>1.5226527050610823</v>
      </c>
      <c r="S73" s="80">
        <v>0</v>
      </c>
      <c r="T73" s="78">
        <f>SUMPRODUCT(LTA!F73:AJ73,LTA!F$101:AJ$101,LTA!F$104:AJ$104)</f>
        <v>32.449999999999996</v>
      </c>
      <c r="U73" s="78">
        <f>SUMPRODUCT(LTA!F73:AJ73,LTA!F$102:AJ$102,LTA!F$104:AJ$104)</f>
        <v>105.49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91.13</v>
      </c>
      <c r="AB73" s="117">
        <f>-STOA!O73</f>
        <v>-416.71000000000004</v>
      </c>
      <c r="AC73">
        <f t="shared" si="3"/>
        <v>14.027061913641077</v>
      </c>
      <c r="AD73">
        <f t="shared" si="4"/>
        <v>742.83764193488901</v>
      </c>
      <c r="AE73">
        <f>'IDT-1'!C73</f>
        <v>0</v>
      </c>
      <c r="AF73" s="26"/>
      <c r="AG73">
        <f t="shared" si="5"/>
        <v>742.83764193488901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18.075226586102719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95.78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743.925337096872</v>
      </c>
      <c r="P74" s="77">
        <v>64.777387903225815</v>
      </c>
      <c r="Q74" s="77">
        <v>19.53</v>
      </c>
      <c r="R74" s="80">
        <v>5.000000000000001E-2</v>
      </c>
      <c r="S74" s="80">
        <v>0</v>
      </c>
      <c r="T74" s="78">
        <f>SUMPRODUCT(LTA!F74:AJ74,LTA!F$101:AJ$101,LTA!F$104:AJ$104)</f>
        <v>19.68</v>
      </c>
      <c r="U74" s="78">
        <f>SUMPRODUCT(LTA!F74:AJ74,LTA!F$102:AJ$102,LTA!F$104:AJ$104)</f>
        <v>105.45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105.86</v>
      </c>
      <c r="AB74" s="117">
        <f>-STOA!O74</f>
        <v>-416.71000000000004</v>
      </c>
      <c r="AC74">
        <f t="shared" si="3"/>
        <v>14.065218253732574</v>
      </c>
      <c r="AD74">
        <f t="shared" si="4"/>
        <v>747.13543333246753</v>
      </c>
      <c r="AE74">
        <f>'IDT-1'!C74</f>
        <v>0</v>
      </c>
      <c r="AF74" s="26"/>
      <c r="AG74">
        <f t="shared" si="5"/>
        <v>747.13543333246753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18.224608624004397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63.78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743.61258740487187</v>
      </c>
      <c r="P75" s="77">
        <v>64.777387903225815</v>
      </c>
      <c r="Q75" s="77">
        <v>19.53</v>
      </c>
      <c r="R75" s="80">
        <v>0</v>
      </c>
      <c r="S75" s="80">
        <v>0</v>
      </c>
      <c r="T75" s="78">
        <f>SUMPRODUCT(LTA!F75:AJ75,LTA!F$101:AJ$101,LTA!F$104:AJ$104)</f>
        <v>10.399999999999999</v>
      </c>
      <c r="U75" s="78">
        <f>SUMPRODUCT(LTA!F75:AJ75,LTA!F$102:AJ$102,LTA!F$104:AJ$104)</f>
        <v>105.38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34.32</v>
      </c>
      <c r="Z75" s="75">
        <f>IEX!O75</f>
        <v>0</v>
      </c>
      <c r="AA75" s="117">
        <f>STOA!I75</f>
        <v>12.879999999999999</v>
      </c>
      <c r="AB75" s="117">
        <f>-STOA!O75</f>
        <v>-443.81</v>
      </c>
      <c r="AC75">
        <f t="shared" si="3"/>
        <v>14.728625874228003</v>
      </c>
      <c r="AD75">
        <f t="shared" si="4"/>
        <v>767.41865805787404</v>
      </c>
      <c r="AE75">
        <f>'IDT-1'!C75</f>
        <v>0</v>
      </c>
      <c r="AF75" s="26"/>
      <c r="AG75">
        <f t="shared" si="5"/>
        <v>767.41865805787404</v>
      </c>
      <c r="AI75" s="75">
        <f>PXIL!I75</f>
        <v>0</v>
      </c>
      <c r="AJ75" s="75">
        <f>PXIL!O75</f>
        <v>0</v>
      </c>
      <c r="AK75" s="75">
        <f>RTM_IEX!I75</f>
        <v>57.67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90.6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18.224608624004397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63.78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743.61258740487187</v>
      </c>
      <c r="P76" s="77">
        <v>64.777387903225815</v>
      </c>
      <c r="Q76" s="77">
        <v>19.53</v>
      </c>
      <c r="R76" s="80">
        <v>0</v>
      </c>
      <c r="S76" s="80">
        <v>0</v>
      </c>
      <c r="T76" s="78">
        <f>SUMPRODUCT(LTA!F76:AJ76,LTA!F$101:AJ$101,LTA!F$104:AJ$104)</f>
        <v>8.94</v>
      </c>
      <c r="U76" s="78">
        <f>SUMPRODUCT(LTA!F76:AJ76,LTA!F$102:AJ$102,LTA!F$104:AJ$104)</f>
        <v>105.41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32.83</v>
      </c>
      <c r="Z76" s="75">
        <f>IEX!O76</f>
        <v>0</v>
      </c>
      <c r="AA76" s="117">
        <f>STOA!I76</f>
        <v>21.54</v>
      </c>
      <c r="AB76" s="117">
        <f>-STOA!O76</f>
        <v>-443.81</v>
      </c>
      <c r="AC76">
        <f t="shared" si="3"/>
        <v>14.829209874228004</v>
      </c>
      <c r="AD76">
        <f t="shared" si="4"/>
        <v>778.74807405787396</v>
      </c>
      <c r="AE76">
        <f>'IDT-1'!C76</f>
        <v>0</v>
      </c>
      <c r="AF76" s="26"/>
      <c r="AG76">
        <f t="shared" si="5"/>
        <v>778.74807405787396</v>
      </c>
      <c r="AI76" s="75">
        <f>PXIL!I76</f>
        <v>0</v>
      </c>
      <c r="AJ76" s="75">
        <f>PXIL!O76</f>
        <v>0</v>
      </c>
      <c r="AK76" s="75">
        <f>RTM_IEX!I76</f>
        <v>57.67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96.29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18.224608624004397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63.78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751.65359048887194</v>
      </c>
      <c r="P77" s="77">
        <v>64.777387903225815</v>
      </c>
      <c r="Q77" s="77">
        <v>19.53</v>
      </c>
      <c r="R77" s="80">
        <v>0</v>
      </c>
      <c r="S77" s="80">
        <v>0</v>
      </c>
      <c r="T77" s="78">
        <f>SUMPRODUCT(LTA!F77:AJ77,LTA!F$101:AJ$101,LTA!F$104:AJ$104)</f>
        <v>8.2899999999999991</v>
      </c>
      <c r="U77" s="78">
        <f>SUMPRODUCT(LTA!F77:AJ77,LTA!F$102:AJ$102,LTA!F$104:AJ$104)</f>
        <v>105.48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25.11</v>
      </c>
      <c r="Z77" s="75">
        <f>IEX!O77</f>
        <v>0</v>
      </c>
      <c r="AA77" s="117">
        <f>STOA!I77</f>
        <v>16.73</v>
      </c>
      <c r="AB77" s="117">
        <f>-STOA!O77</f>
        <v>-443.81</v>
      </c>
      <c r="AC77">
        <f t="shared" si="3"/>
        <v>14.983306701367203</v>
      </c>
      <c r="AD77">
        <f t="shared" si="4"/>
        <v>796.1049803147348</v>
      </c>
      <c r="AE77">
        <f>'IDT-1'!C77</f>
        <v>0</v>
      </c>
      <c r="AF77" s="26"/>
      <c r="AG77">
        <f t="shared" si="5"/>
        <v>796.1049803147348</v>
      </c>
      <c r="AI77" s="75">
        <f>PXIL!I77</f>
        <v>0</v>
      </c>
      <c r="AJ77" s="75">
        <f>PXIL!O77</f>
        <v>0</v>
      </c>
      <c r="AK77" s="75">
        <f>RTM_IEX!I77</f>
        <v>76.89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99.65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18.224608624004397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63.78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745.88484924547197</v>
      </c>
      <c r="P78" s="77">
        <v>64.777387903225815</v>
      </c>
      <c r="Q78" s="77">
        <v>19.53</v>
      </c>
      <c r="R78" s="80">
        <v>0</v>
      </c>
      <c r="S78" s="80">
        <v>0</v>
      </c>
      <c r="T78" s="78">
        <f>SUMPRODUCT(LTA!F78:AJ78,LTA!F$101:AJ$101,LTA!F$104:AJ$104)</f>
        <v>8.42</v>
      </c>
      <c r="U78" s="78">
        <f>SUMPRODUCT(LTA!F78:AJ78,LTA!F$102:AJ$102,LTA!F$104:AJ$104)</f>
        <v>105.44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16.920000000000002</v>
      </c>
      <c r="Z78" s="75">
        <f>IEX!O78</f>
        <v>0</v>
      </c>
      <c r="AA78" s="117">
        <f>STOA!I78</f>
        <v>16.73</v>
      </c>
      <c r="AB78" s="117">
        <f>-STOA!O78</f>
        <v>-443.81</v>
      </c>
      <c r="AC78">
        <f t="shared" si="3"/>
        <v>14.912213778425285</v>
      </c>
      <c r="AD78">
        <f t="shared" si="4"/>
        <v>788.09733199427683</v>
      </c>
      <c r="AE78">
        <f>'IDT-1'!C78</f>
        <v>0</v>
      </c>
      <c r="AF78" s="26"/>
      <c r="AG78">
        <f t="shared" si="5"/>
        <v>788.09733199427683</v>
      </c>
      <c r="AI78" s="75">
        <f>PXIL!I78</f>
        <v>0</v>
      </c>
      <c r="AJ78" s="75">
        <f>PXIL!O78</f>
        <v>0</v>
      </c>
      <c r="AK78" s="75">
        <f>RTM_IEX!I78</f>
        <v>83.35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98.98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18.224608624004397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63.78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722.46582920444826</v>
      </c>
      <c r="P79" s="77">
        <v>64.777387903225815</v>
      </c>
      <c r="Q79" s="77">
        <v>19.53</v>
      </c>
      <c r="R79" s="80">
        <v>0</v>
      </c>
      <c r="S79" s="80">
        <v>0</v>
      </c>
      <c r="T79" s="78">
        <f>SUMPRODUCT(LTA!F79:AJ79,LTA!F$101:AJ$101,LTA!F$104:AJ$104)</f>
        <v>8.7799999999999994</v>
      </c>
      <c r="U79" s="78">
        <f>SUMPRODUCT(LTA!F79:AJ79,LTA!F$102:AJ$102,LTA!F$104:AJ$104)</f>
        <v>105.48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183.01999999999998</v>
      </c>
      <c r="AB79" s="117">
        <f>-STOA!O79</f>
        <v>-443.81</v>
      </c>
      <c r="AC79">
        <f t="shared" si="3"/>
        <v>14.634758402064275</v>
      </c>
      <c r="AD79">
        <f t="shared" si="4"/>
        <v>756.8457673296142</v>
      </c>
      <c r="AE79">
        <f>'IDT-1'!C79</f>
        <v>0</v>
      </c>
      <c r="AF79" s="26"/>
      <c r="AG79">
        <f t="shared" si="5"/>
        <v>756.8457673296142</v>
      </c>
      <c r="AI79" s="75">
        <f>PXIL!I79</f>
        <v>0</v>
      </c>
      <c r="AJ79" s="75">
        <f>PXIL!O79</f>
        <v>0</v>
      </c>
      <c r="AK79" s="75">
        <f>RTM_IEX!I79</f>
        <v>24.45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18.224608624004397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63.78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708.63247408504822</v>
      </c>
      <c r="P80" s="77">
        <v>64.777387903225815</v>
      </c>
      <c r="Q80" s="77">
        <v>19.53</v>
      </c>
      <c r="R80" s="80">
        <v>0</v>
      </c>
      <c r="S80" s="80">
        <v>0</v>
      </c>
      <c r="T80" s="78">
        <f>SUMPRODUCT(LTA!F80:AJ80,LTA!F$101:AJ$101,LTA!F$104:AJ$104)</f>
        <v>9.0500000000000007</v>
      </c>
      <c r="U80" s="78">
        <f>SUMPRODUCT(LTA!F80:AJ80,LTA!F$102:AJ$102,LTA!F$104:AJ$104)</f>
        <v>105.38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187.82</v>
      </c>
      <c r="AB80" s="117">
        <f>-STOA!O80</f>
        <v>-443.81</v>
      </c>
      <c r="AC80">
        <f t="shared" si="3"/>
        <v>14.546816877013555</v>
      </c>
      <c r="AD80">
        <f t="shared" si="4"/>
        <v>746.94035373526481</v>
      </c>
      <c r="AE80">
        <f>'IDT-1'!C80</f>
        <v>0</v>
      </c>
      <c r="AF80" s="26"/>
      <c r="AG80">
        <f t="shared" si="5"/>
        <v>746.94035373526481</v>
      </c>
      <c r="AI80" s="75">
        <f>PXIL!I80</f>
        <v>0</v>
      </c>
      <c r="AJ80" s="75">
        <f>PXIL!O80</f>
        <v>0</v>
      </c>
      <c r="AK80" s="75">
        <f>RTM_IEX!I80</f>
        <v>23.32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18.224608624004397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63.78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697.35524203104808</v>
      </c>
      <c r="P81" s="77">
        <v>64.777387903225815</v>
      </c>
      <c r="Q81" s="77">
        <v>19.53</v>
      </c>
      <c r="R81" s="80">
        <v>0</v>
      </c>
      <c r="S81" s="80">
        <v>0</v>
      </c>
      <c r="T81" s="78">
        <f>SUMPRODUCT(LTA!F81:AJ81,LTA!F$101:AJ$101,LTA!F$104:AJ$104)</f>
        <v>9.57</v>
      </c>
      <c r="U81" s="78">
        <f>SUMPRODUCT(LTA!F81:AJ81,LTA!F$102:AJ$102,LTA!F$104:AJ$104)</f>
        <v>105.47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178.20999999999998</v>
      </c>
      <c r="AB81" s="117">
        <f>-STOA!O81</f>
        <v>-443.81</v>
      </c>
      <c r="AC81">
        <f t="shared" si="3"/>
        <v>14.721433234938356</v>
      </c>
      <c r="AD81">
        <f t="shared" si="4"/>
        <v>766.60850532334007</v>
      </c>
      <c r="AE81">
        <f>'IDT-1'!C81</f>
        <v>0</v>
      </c>
      <c r="AF81" s="26"/>
      <c r="AG81">
        <f t="shared" si="5"/>
        <v>766.60850532334007</v>
      </c>
      <c r="AI81" s="75">
        <f>PXIL!I81</f>
        <v>0</v>
      </c>
      <c r="AJ81" s="75">
        <f>PXIL!O81</f>
        <v>0</v>
      </c>
      <c r="AK81" s="75">
        <f>RTM_IEX!I81</f>
        <v>63.44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18.224608624004397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63.78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682.848620335948</v>
      </c>
      <c r="P82" s="77">
        <v>64.777387903225815</v>
      </c>
      <c r="Q82" s="77">
        <v>19.53</v>
      </c>
      <c r="R82" s="80">
        <v>0</v>
      </c>
      <c r="S82" s="80">
        <v>0</v>
      </c>
      <c r="T82" s="78">
        <f>SUMPRODUCT(LTA!F82:AJ82,LTA!F$101:AJ$101,LTA!F$104:AJ$104)</f>
        <v>10.07</v>
      </c>
      <c r="U82" s="78">
        <f>SUMPRODUCT(LTA!F82:AJ82,LTA!F$102:AJ$102,LTA!F$104:AJ$104)</f>
        <v>105.42999999999999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173.41</v>
      </c>
      <c r="AB82" s="117">
        <f>-STOA!O82</f>
        <v>-443.81</v>
      </c>
      <c r="AC82">
        <f t="shared" si="3"/>
        <v>14.538686964021473</v>
      </c>
      <c r="AD82">
        <f t="shared" si="4"/>
        <v>746.02462989915671</v>
      </c>
      <c r="AE82">
        <f>'IDT-1'!C82</f>
        <v>0</v>
      </c>
      <c r="AF82" s="26"/>
      <c r="AG82">
        <f t="shared" si="5"/>
        <v>746.02462989915671</v>
      </c>
      <c r="AI82" s="75">
        <f>PXIL!I82</f>
        <v>0</v>
      </c>
      <c r="AJ82" s="75">
        <f>PXIL!O82</f>
        <v>0</v>
      </c>
      <c r="AK82" s="75">
        <f>RTM_IEX!I82</f>
        <v>61.52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18.719572192513368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54.99911010436049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675.60870285174803</v>
      </c>
      <c r="P83" s="77">
        <v>64.777387903225815</v>
      </c>
      <c r="Q83" s="77">
        <v>19.53</v>
      </c>
      <c r="R83" s="80">
        <v>0</v>
      </c>
      <c r="S83" s="80">
        <v>0</v>
      </c>
      <c r="T83" s="78">
        <f>SUMPRODUCT(LTA!F83:AJ83,LTA!F$101:AJ$101,LTA!F$104:AJ$104)</f>
        <v>9.5500000000000007</v>
      </c>
      <c r="U83" s="78">
        <f>SUMPRODUCT(LTA!F83:AJ83,LTA!F$102:AJ$102,LTA!F$104:AJ$104)</f>
        <v>105.47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100.92</v>
      </c>
      <c r="Z83" s="75">
        <f>IEX!O83</f>
        <v>0</v>
      </c>
      <c r="AA83" s="117">
        <f>STOA!I83</f>
        <v>69.599999999999994</v>
      </c>
      <c r="AB83" s="117">
        <f>-STOA!O83</f>
        <v>-443.81</v>
      </c>
      <c r="AC83">
        <f t="shared" si="3"/>
        <v>14.127059538481767</v>
      </c>
      <c r="AD83">
        <f t="shared" si="4"/>
        <v>699.66041351336605</v>
      </c>
      <c r="AE83">
        <f>'IDT-1'!C83</f>
        <v>0</v>
      </c>
      <c r="AF83" s="26"/>
      <c r="AG83">
        <f t="shared" si="5"/>
        <v>699.66041351336605</v>
      </c>
      <c r="AI83" s="75">
        <f>PXIL!I83</f>
        <v>0</v>
      </c>
      <c r="AJ83" s="75">
        <f>PXIL!O83</f>
        <v>0</v>
      </c>
      <c r="AK83" s="75">
        <f>RTM_IEX!I83</f>
        <v>33.64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18.719572192513368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54.999033476847373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674.42586008184799</v>
      </c>
      <c r="P84" s="77">
        <v>64.777387903225815</v>
      </c>
      <c r="Q84" s="77">
        <v>19.53</v>
      </c>
      <c r="R84" s="80">
        <v>0</v>
      </c>
      <c r="S84" s="80">
        <v>0</v>
      </c>
      <c r="T84" s="78">
        <f>SUMPRODUCT(LTA!F84:AJ84,LTA!F$101:AJ$101,LTA!F$104:AJ$104)</f>
        <v>10.28</v>
      </c>
      <c r="U84" s="78">
        <f>SUMPRODUCT(LTA!F84:AJ84,LTA!F$102:AJ$102,LTA!F$104:AJ$104)</f>
        <v>105.52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100.93</v>
      </c>
      <c r="Z84" s="75">
        <f>IEX!O84</f>
        <v>0</v>
      </c>
      <c r="AA84" s="117">
        <f>STOA!I84</f>
        <v>59.980000000000004</v>
      </c>
      <c r="AB84" s="117">
        <f>-STOA!O84</f>
        <v>-443.81</v>
      </c>
      <c r="AC84">
        <f t="shared" si="3"/>
        <v>13.988257847784528</v>
      </c>
      <c r="AD84">
        <f t="shared" si="4"/>
        <v>684.02629580664996</v>
      </c>
      <c r="AE84">
        <f>'IDT-1'!C84</f>
        <v>0</v>
      </c>
      <c r="AF84" s="26"/>
      <c r="AG84">
        <f t="shared" si="5"/>
        <v>684.02629580664996</v>
      </c>
      <c r="AI84" s="75">
        <f>PXIL!I84</f>
        <v>0</v>
      </c>
      <c r="AJ84" s="75">
        <f>PXIL!O84</f>
        <v>0</v>
      </c>
      <c r="AK84" s="75">
        <f>RTM_IEX!I84</f>
        <v>27.88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18.719572192513368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672.57304537236939</v>
      </c>
      <c r="P85" s="77">
        <v>64.777387903225815</v>
      </c>
      <c r="Q85" s="77">
        <v>19.53</v>
      </c>
      <c r="R85" s="80">
        <v>0</v>
      </c>
      <c r="S85" s="80">
        <v>0</v>
      </c>
      <c r="T85" s="78">
        <f>SUMPRODUCT(LTA!F85:AJ85,LTA!F$101:AJ$101,LTA!F$104:AJ$104)</f>
        <v>8.5399999999999991</v>
      </c>
      <c r="U85" s="78">
        <f>SUMPRODUCT(LTA!F85:AJ85,LTA!F$102:AJ$102,LTA!F$104:AJ$104)</f>
        <v>105.37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144.57</v>
      </c>
      <c r="AB85" s="117">
        <f>-STOA!O85</f>
        <v>-443.81</v>
      </c>
      <c r="AC85">
        <f t="shared" si="3"/>
        <v>13.76920958374486</v>
      </c>
      <c r="AD85">
        <f t="shared" si="4"/>
        <v>659.35349588436372</v>
      </c>
      <c r="AE85">
        <f>'IDT-1'!C85</f>
        <v>0</v>
      </c>
      <c r="AF85" s="26"/>
      <c r="AG85">
        <f t="shared" si="5"/>
        <v>659.35349588436372</v>
      </c>
      <c r="AI85" s="75">
        <f>PXIL!I85</f>
        <v>0</v>
      </c>
      <c r="AJ85" s="75">
        <f>PXIL!O85</f>
        <v>0</v>
      </c>
      <c r="AK85" s="75">
        <f>RTM_IEX!I85</f>
        <v>23.07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18.719572192513368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672.57223587914928</v>
      </c>
      <c r="P86" s="77">
        <v>64.777387903225815</v>
      </c>
      <c r="Q86" s="77">
        <v>19.53</v>
      </c>
      <c r="R86" s="80">
        <v>0</v>
      </c>
      <c r="S86" s="80">
        <v>0</v>
      </c>
      <c r="T86" s="78">
        <f>SUMPRODUCT(LTA!F86:AJ86,LTA!F$101:AJ$101,LTA!F$104:AJ$104)</f>
        <v>8.5399999999999991</v>
      </c>
      <c r="U86" s="78">
        <f>SUMPRODUCT(LTA!F86:AJ86,LTA!F$102:AJ$102,LTA!F$104:AJ$104)</f>
        <v>105.50999999999999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130.14999999999998</v>
      </c>
      <c r="AB86" s="117">
        <f>-STOA!O86</f>
        <v>-443.81</v>
      </c>
      <c r="AC86">
        <f t="shared" si="3"/>
        <v>13.609658460204525</v>
      </c>
      <c r="AD86">
        <f t="shared" si="4"/>
        <v>641.38223751468411</v>
      </c>
      <c r="AE86">
        <f>'IDT-1'!C86</f>
        <v>0</v>
      </c>
      <c r="AF86" s="26"/>
      <c r="AG86">
        <f t="shared" si="5"/>
        <v>641.38223751468411</v>
      </c>
      <c r="AI86" s="75">
        <f>PXIL!I86</f>
        <v>0</v>
      </c>
      <c r="AJ86" s="75">
        <f>PXIL!O86</f>
        <v>0</v>
      </c>
      <c r="AK86" s="75">
        <f>RTM_IEX!I86</f>
        <v>19.22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18.719572192513368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672.57874163352949</v>
      </c>
      <c r="P87" s="77">
        <v>64.777387903225815</v>
      </c>
      <c r="Q87" s="77">
        <v>19.53</v>
      </c>
      <c r="R87" s="80">
        <v>0</v>
      </c>
      <c r="S87" s="80">
        <v>0</v>
      </c>
      <c r="T87" s="78">
        <f>SUMPRODUCT(LTA!F87:AJ87,LTA!F$101:AJ$101,LTA!F$104:AJ$104)</f>
        <v>8.56</v>
      </c>
      <c r="U87" s="78">
        <f>SUMPRODUCT(LTA!F87:AJ87,LTA!F$102:AJ$102,LTA!F$104:AJ$104)</f>
        <v>105.38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115.67</v>
      </c>
      <c r="AB87" s="117">
        <f>-STOA!O87</f>
        <v>-443.81</v>
      </c>
      <c r="AC87">
        <f t="shared" si="3"/>
        <v>13.39675571084307</v>
      </c>
      <c r="AD87">
        <f t="shared" si="4"/>
        <v>617.40164601842559</v>
      </c>
      <c r="AE87">
        <f>'IDT-1'!C87</f>
        <v>0</v>
      </c>
      <c r="AF87" s="26"/>
      <c r="AG87">
        <f t="shared" si="5"/>
        <v>617.40164601842559</v>
      </c>
      <c r="AI87" s="75">
        <f>PXIL!I87</f>
        <v>0</v>
      </c>
      <c r="AJ87" s="75">
        <f>PXIL!O87</f>
        <v>0</v>
      </c>
      <c r="AK87" s="75">
        <f>RTM_IEX!I87</f>
        <v>9.61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18.719572192513368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672.58056528954319</v>
      </c>
      <c r="P88" s="77">
        <v>64.777387903225815</v>
      </c>
      <c r="Q88" s="77">
        <v>19.53</v>
      </c>
      <c r="R88" s="80">
        <v>0</v>
      </c>
      <c r="S88" s="80">
        <v>0</v>
      </c>
      <c r="T88" s="78">
        <f>SUMPRODUCT(LTA!F88:AJ88,LTA!F$101:AJ$101,LTA!F$104:AJ$104)</f>
        <v>8.4499999999999993</v>
      </c>
      <c r="U88" s="78">
        <f>SUMPRODUCT(LTA!F88:AJ88,LTA!F$102:AJ$102,LTA!F$104:AJ$104)</f>
        <v>105.47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106.06</v>
      </c>
      <c r="AB88" s="117">
        <f>-STOA!O88</f>
        <v>-443.81</v>
      </c>
      <c r="AC88">
        <f t="shared" si="3"/>
        <v>13.31202775901599</v>
      </c>
      <c r="AD88">
        <f t="shared" si="4"/>
        <v>607.85819762626636</v>
      </c>
      <c r="AE88">
        <f>'IDT-1'!C88</f>
        <v>0</v>
      </c>
      <c r="AF88" s="26"/>
      <c r="AG88">
        <f t="shared" si="5"/>
        <v>607.85819762626636</v>
      </c>
      <c r="AI88" s="75">
        <f>PXIL!I88</f>
        <v>0</v>
      </c>
      <c r="AJ88" s="75">
        <f>PXIL!O88</f>
        <v>0</v>
      </c>
      <c r="AK88" s="75">
        <f>RTM_IEX!I88</f>
        <v>9.61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18.719572192513368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54.997413590406772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671.58882929063384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8.5399999999999991</v>
      </c>
      <c r="U89" s="78">
        <f>SUMPRODUCT(LTA!F89:AJ89,LTA!F$102:AJ$102,LTA!F$104:AJ$104)</f>
        <v>105.42999999999999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96.45</v>
      </c>
      <c r="AB89" s="117">
        <f>-STOA!O89</f>
        <v>-443.81</v>
      </c>
      <c r="AC89">
        <f t="shared" si="3"/>
        <v>13.303717721821167</v>
      </c>
      <c r="AD89">
        <f t="shared" si="4"/>
        <v>606.92218525495855</v>
      </c>
      <c r="AE89">
        <f>'IDT-1'!C89</f>
        <v>0</v>
      </c>
      <c r="AF89" s="26"/>
      <c r="AG89">
        <f t="shared" si="5"/>
        <v>606.92218525495855</v>
      </c>
      <c r="AI89" s="75">
        <f>PXIL!I89</f>
        <v>0</v>
      </c>
      <c r="AJ89" s="75">
        <f>PXIL!O89</f>
        <v>0</v>
      </c>
      <c r="AK89" s="75">
        <f>RTM_IEX!I89</f>
        <v>19.22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19.11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54.997413590406772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671.58830951895527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8.5399999999999991</v>
      </c>
      <c r="U90" s="78">
        <f>SUMPRODUCT(LTA!F90:AJ90,LTA!F$102:AJ$102,LTA!F$104:AJ$104)</f>
        <v>105.47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82.03</v>
      </c>
      <c r="AB90" s="117">
        <f>-STOA!O90</f>
        <v>-443.81</v>
      </c>
      <c r="AC90">
        <f t="shared" si="3"/>
        <v>13.180604912536278</v>
      </c>
      <c r="AD90">
        <f t="shared" si="4"/>
        <v>593.05520610005158</v>
      </c>
      <c r="AE90">
        <f>'IDT-1'!C90</f>
        <v>0</v>
      </c>
      <c r="AF90" s="26"/>
      <c r="AG90">
        <f t="shared" si="5"/>
        <v>593.05520610005158</v>
      </c>
      <c r="AI90" s="75">
        <f>PXIL!I90</f>
        <v>0</v>
      </c>
      <c r="AJ90" s="75">
        <f>PXIL!O90</f>
        <v>0</v>
      </c>
      <c r="AK90" s="75">
        <f>RTM_IEX!I90</f>
        <v>19.22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19.11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54.997413590406772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660.96966957364441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8.56</v>
      </c>
      <c r="U91" s="78">
        <f>SUMPRODUCT(LTA!F91:AJ91,LTA!F$102:AJ$102,LTA!F$104:AJ$104)</f>
        <v>105.52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62.809999999999995</v>
      </c>
      <c r="AB91" s="117">
        <f>-STOA!O91</f>
        <v>-443.81</v>
      </c>
      <c r="AC91">
        <f t="shared" si="3"/>
        <v>13.003296881017542</v>
      </c>
      <c r="AD91">
        <f t="shared" si="4"/>
        <v>573.08387418625944</v>
      </c>
      <c r="AE91">
        <f>'IDT-1'!C91</f>
        <v>0</v>
      </c>
      <c r="AF91" s="26"/>
      <c r="AG91">
        <f t="shared" si="5"/>
        <v>573.08387418625944</v>
      </c>
      <c r="AI91" s="75">
        <f>PXIL!I91</f>
        <v>0</v>
      </c>
      <c r="AJ91" s="75">
        <f>PXIL!O91</f>
        <v>0</v>
      </c>
      <c r="AK91" s="75">
        <f>RTM_IEX!I91</f>
        <v>28.84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19.11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54.997413590406772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660.84606456255801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8.36</v>
      </c>
      <c r="U92" s="78">
        <f>SUMPRODUCT(LTA!F92:AJ92,LTA!F$102:AJ$102,LTA!F$104:AJ$104)</f>
        <v>105.37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43.58</v>
      </c>
      <c r="AB92" s="117">
        <f>-STOA!O92</f>
        <v>-443.81</v>
      </c>
      <c r="AC92">
        <f t="shared" si="3"/>
        <v>12.787577156919983</v>
      </c>
      <c r="AD92">
        <f t="shared" si="4"/>
        <v>548.78598889927071</v>
      </c>
      <c r="AE92">
        <f>'IDT-1'!C92</f>
        <v>0</v>
      </c>
      <c r="AF92" s="26"/>
      <c r="AG92">
        <f t="shared" si="5"/>
        <v>548.78598889927071</v>
      </c>
      <c r="AI92" s="75">
        <f>PXIL!I92</f>
        <v>0</v>
      </c>
      <c r="AJ92" s="75">
        <f>PXIL!O92</f>
        <v>0</v>
      </c>
      <c r="AK92" s="75">
        <f>RTM_IEX!I92</f>
        <v>24.03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19.11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54.997413590406772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650.60699994114782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8.4700000000000006</v>
      </c>
      <c r="U93" s="78">
        <f>SUMPRODUCT(LTA!F93:AJ93,LTA!F$102:AJ$102,LTA!F$104:AJ$104)</f>
        <v>105.50999999999999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24.36</v>
      </c>
      <c r="AB93" s="117">
        <f>-STOA!O93</f>
        <v>-443.81</v>
      </c>
      <c r="AC93">
        <f t="shared" si="3"/>
        <v>12.657433388251572</v>
      </c>
      <c r="AD93">
        <f t="shared" si="4"/>
        <v>534.12706804652885</v>
      </c>
      <c r="AE93">
        <f>'IDT-1'!C93</f>
        <v>0</v>
      </c>
      <c r="AF93" s="26"/>
      <c r="AG93">
        <f t="shared" si="5"/>
        <v>534.12706804652885</v>
      </c>
      <c r="AI93" s="75">
        <f>PXIL!I93</f>
        <v>0</v>
      </c>
      <c r="AJ93" s="75">
        <f>PXIL!O93</f>
        <v>0</v>
      </c>
      <c r="AK93" s="75">
        <f>RTM_IEX!I93</f>
        <v>38.450000000000003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19.11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54.997413590406772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661.04258155005266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8.58</v>
      </c>
      <c r="U94" s="78">
        <f>SUMPRODUCT(LTA!F94:AJ94,LTA!F$102:AJ$102,LTA!F$104:AJ$104)</f>
        <v>105.38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12.537626506409936</v>
      </c>
      <c r="AD94">
        <f t="shared" si="4"/>
        <v>520.6324565372754</v>
      </c>
      <c r="AE94">
        <f>'IDT-1'!C94</f>
        <v>0</v>
      </c>
      <c r="AF94" s="26"/>
      <c r="AG94">
        <f t="shared" si="5"/>
        <v>520.6324565372754</v>
      </c>
      <c r="AI94" s="75">
        <f>PXIL!I94</f>
        <v>0</v>
      </c>
      <c r="AJ94" s="75">
        <f>PXIL!O94</f>
        <v>0</v>
      </c>
      <c r="AK94" s="75">
        <f>RTM_IEX!I94</f>
        <v>38.450000000000003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19.11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672.44450967377099</v>
      </c>
      <c r="P95" s="77">
        <v>64.777356457865736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8.56</v>
      </c>
      <c r="U95" s="78">
        <f>SUMPRODUCT(LTA!F95:AJ95,LTA!F$102:AJ$102,LTA!F$104:AJ$104)</f>
        <v>105.47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12.300241957583909</v>
      </c>
      <c r="AD95">
        <f t="shared" si="4"/>
        <v>493.89432417405277</v>
      </c>
      <c r="AE95">
        <f>'IDT-1'!C95</f>
        <v>0</v>
      </c>
      <c r="AF95" s="26"/>
      <c r="AG95">
        <f t="shared" si="5"/>
        <v>493.89432417405277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19.11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666.60397758062072</v>
      </c>
      <c r="P96" s="77">
        <v>64.777356457865736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14.45</v>
      </c>
      <c r="U96" s="78">
        <f>SUMPRODUCT(LTA!F96:AJ96,LTA!F$102:AJ$102,LTA!F$104:AJ$104)</f>
        <v>105.42999999999999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12.433497187997116</v>
      </c>
      <c r="AD96">
        <f t="shared" si="4"/>
        <v>478.77053685048935</v>
      </c>
      <c r="AE96">
        <f>'IDT-1'!C96</f>
        <v>0</v>
      </c>
      <c r="AF96" s="26"/>
      <c r="AG96">
        <f t="shared" si="5"/>
        <v>478.77053685048935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19.11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664.73660756779861</v>
      </c>
      <c r="P97" s="77">
        <v>64.777356457865736</v>
      </c>
      <c r="Q97" s="77">
        <v>19.53</v>
      </c>
      <c r="R97" s="80">
        <v>0</v>
      </c>
      <c r="S97" s="80">
        <v>0</v>
      </c>
      <c r="T97" s="78">
        <f>SUMPRODUCT(LTA!F97:AJ97,LTA!F$101:AJ$101,LTA!F$104:AJ$104)</f>
        <v>14.63</v>
      </c>
      <c r="U97" s="78">
        <f>SUMPRODUCT(LTA!F97:AJ97,LTA!F$102:AJ$102,LTA!F$104:AJ$104)</f>
        <v>105.47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12.640953519939165</v>
      </c>
      <c r="AD97">
        <f t="shared" si="4"/>
        <v>451.9157105057252</v>
      </c>
      <c r="AE97">
        <f>'IDT-1'!C97</f>
        <v>0</v>
      </c>
      <c r="AF97" s="26"/>
      <c r="AG97">
        <f t="shared" si="5"/>
        <v>451.9157105057252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19.11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664.74297329694878</v>
      </c>
      <c r="P98" s="77">
        <v>64.777356457865736</v>
      </c>
      <c r="Q98" s="77">
        <v>19.53</v>
      </c>
      <c r="R98" s="80">
        <v>0</v>
      </c>
      <c r="S98" s="80">
        <v>0</v>
      </c>
      <c r="T98" s="78">
        <f>SUMPRODUCT(LTA!F98:AJ98,LTA!F$101:AJ$101,LTA!F$104:AJ$104)</f>
        <v>14.56</v>
      </c>
      <c r="U98" s="78">
        <f>SUMPRODUCT(LTA!F98:AJ98,LTA!F$102:AJ$102,LTA!F$104:AJ$104)</f>
        <v>105.52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12.862786726410569</v>
      </c>
      <c r="AD98">
        <f t="shared" si="4"/>
        <v>426.68024302840388</v>
      </c>
      <c r="AE98">
        <f>'IDT-1'!C98</f>
        <v>0</v>
      </c>
      <c r="AF98" s="26"/>
      <c r="AG98">
        <f t="shared" si="5"/>
        <v>426.68024302840388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0.11478479999999981</v>
      </c>
      <c r="E99">
        <f t="shared" si="6"/>
        <v>0.34368864867123466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1.3594483645935189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15.664976520910216</v>
      </c>
      <c r="P99" s="77">
        <f t="shared" si="6"/>
        <v>1.554647001282919</v>
      </c>
      <c r="Q99" s="77">
        <f t="shared" si="6"/>
        <v>0.4265599999999995</v>
      </c>
      <c r="R99" s="80">
        <f t="shared" si="6"/>
        <v>0.23968632726892949</v>
      </c>
      <c r="S99" s="80">
        <f t="shared" si="6"/>
        <v>0</v>
      </c>
      <c r="T99" s="78">
        <f t="shared" si="6"/>
        <v>1.5195924999999997</v>
      </c>
      <c r="U99" s="78">
        <f t="shared" si="6"/>
        <v>2.554092499999999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0.1017875</v>
      </c>
      <c r="Z99" s="75">
        <f t="shared" si="6"/>
        <v>-1.02925</v>
      </c>
      <c r="AA99" s="117">
        <f t="shared" si="6"/>
        <v>1.4369299999999998</v>
      </c>
      <c r="AB99" s="117">
        <f t="shared" si="6"/>
        <v>-8.6762399999999964</v>
      </c>
      <c r="AC99">
        <f t="shared" si="6"/>
        <v>0.31852603562311788</v>
      </c>
      <c r="AD99">
        <f t="shared" si="6"/>
        <v>15.748675627103704</v>
      </c>
      <c r="AE99">
        <f t="shared" si="6"/>
        <v>-2.4250000000000001E-2</v>
      </c>
      <c r="AG99">
        <f t="shared" si="6"/>
        <v>15.724425627103704</v>
      </c>
      <c r="AI99">
        <f t="shared" si="6"/>
        <v>0</v>
      </c>
      <c r="AJ99">
        <f t="shared" si="6"/>
        <v>0</v>
      </c>
      <c r="AK99">
        <f t="shared" si="6"/>
        <v>0.67461749999999987</v>
      </c>
      <c r="AL99">
        <f t="shared" si="6"/>
        <v>-0.3145</v>
      </c>
      <c r="AM99">
        <f t="shared" si="6"/>
        <v>0</v>
      </c>
      <c r="AN99">
        <f t="shared" si="6"/>
        <v>0</v>
      </c>
      <c r="AO99">
        <f t="shared" si="6"/>
        <v>9.6379999999999993E-2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6.1684000000000001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416.79033824608268</v>
      </c>
      <c r="P3" s="77">
        <v>28.838597549114954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199.31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3.08</v>
      </c>
      <c r="AB3" s="117">
        <f>-STOA!P3</f>
        <v>0</v>
      </c>
      <c r="AC3">
        <f>SUMIF(B3:AB3,"&gt;0")*$AC$2-SUMIF(B3:AB3,"&lt;0")*($AC$2/(1-$AC$2))+SUMIF(AI3:AR3,"&gt;0")*$AC$2-SUMIF(AI3:AR3,"&lt;0")*($AC$2/(1-$AC$2))</f>
        <v>6.7146064324089361</v>
      </c>
      <c r="AD3">
        <f>SUM(B3:AB3,AI3:AR3)-AC3</f>
        <v>696.04250797021336</v>
      </c>
      <c r="AE3">
        <f>'IDT-1'!F3</f>
        <v>0</v>
      </c>
      <c r="AF3" s="26"/>
      <c r="AG3">
        <f>SUM(AD3:AF3)</f>
        <v>696.04250797021336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6.1684000000000001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416.65147603160096</v>
      </c>
      <c r="P4" s="77">
        <v>28.838597549114954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180.08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</v>
      </c>
      <c r="AA4" s="117">
        <f>STOA!J4</f>
        <v>3.08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6.588551082532474</v>
      </c>
      <c r="AD4">
        <f t="shared" ref="AD4:AD67" si="1">SUM(B4:AB4,AI4:AR4)-AC4</f>
        <v>671.79970110560805</v>
      </c>
      <c r="AE4">
        <f>'IDT-1'!F4</f>
        <v>0</v>
      </c>
      <c r="AF4" s="26"/>
      <c r="AG4">
        <f t="shared" ref="AG4:AG67" si="2">SUM(AD4:AF4)</f>
        <v>671.79970110560805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6.1684000000000001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409.50464114503751</v>
      </c>
      <c r="P5" s="77">
        <v>28.838031264932756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159.43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-33</v>
      </c>
      <c r="AA5" s="117">
        <f>STOA!J5</f>
        <v>3.08</v>
      </c>
      <c r="AB5" s="117">
        <f>-STOA!P5</f>
        <v>0</v>
      </c>
      <c r="AC5">
        <f t="shared" si="0"/>
        <v>6.3261776971855204</v>
      </c>
      <c r="AD5">
        <f t="shared" si="1"/>
        <v>646.26467332020934</v>
      </c>
      <c r="AE5">
        <f>'IDT-1'!F5</f>
        <v>0</v>
      </c>
      <c r="AF5" s="26"/>
      <c r="AG5">
        <f t="shared" si="2"/>
        <v>646.26467332020934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6.1684000000000001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408.06910984209316</v>
      </c>
      <c r="P6" s="77">
        <v>28.838031264932756</v>
      </c>
      <c r="Q6" s="77">
        <v>7.6899999999999995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159.49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-53</v>
      </c>
      <c r="AA6" s="117">
        <f>STOA!J6</f>
        <v>3.08</v>
      </c>
      <c r="AB6" s="117">
        <f>-STOA!P6</f>
        <v>0</v>
      </c>
      <c r="AC6">
        <f t="shared" si="0"/>
        <v>6.4916355721635162</v>
      </c>
      <c r="AD6">
        <f t="shared" si="1"/>
        <v>624.72368414228697</v>
      </c>
      <c r="AE6">
        <f>'IDT-1'!F6</f>
        <v>0</v>
      </c>
      <c r="AF6" s="26"/>
      <c r="AG6">
        <f t="shared" si="2"/>
        <v>624.72368414228697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6.1684000000000001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403.57997787939445</v>
      </c>
      <c r="P7" s="77">
        <v>28.838031264932756</v>
      </c>
      <c r="Q7" s="77">
        <v>7.6899999999999995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160.34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-69</v>
      </c>
      <c r="AA7" s="117">
        <f>STOA!J7</f>
        <v>2.9899999999999998</v>
      </c>
      <c r="AB7" s="117">
        <f>-STOA!P7</f>
        <v>0</v>
      </c>
      <c r="AC7">
        <f t="shared" si="0"/>
        <v>6.6008692512468929</v>
      </c>
      <c r="AD7">
        <f t="shared" si="1"/>
        <v>604.88531850050481</v>
      </c>
      <c r="AE7">
        <f>'IDT-1'!F7</f>
        <v>0</v>
      </c>
      <c r="AF7" s="26"/>
      <c r="AG7">
        <f t="shared" si="2"/>
        <v>604.88531850050481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6.1684000000000001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403.5765394543721</v>
      </c>
      <c r="P8" s="77">
        <v>28.838031264932756</v>
      </c>
      <c r="Q8" s="77">
        <v>7.6899999999999995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160.72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-85</v>
      </c>
      <c r="AA8" s="117">
        <f>STOA!J8</f>
        <v>2.9899999999999998</v>
      </c>
      <c r="AB8" s="117">
        <f>-STOA!P8</f>
        <v>0</v>
      </c>
      <c r="AC8">
        <f t="shared" si="0"/>
        <v>6.746233033461821</v>
      </c>
      <c r="AD8">
        <f t="shared" si="1"/>
        <v>589.11651629326752</v>
      </c>
      <c r="AE8">
        <f>'IDT-1'!F8</f>
        <v>0</v>
      </c>
      <c r="AF8" s="26"/>
      <c r="AG8">
        <f t="shared" si="2"/>
        <v>589.11651629326752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6.1684000000000001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404.65788324349472</v>
      </c>
      <c r="P9" s="77">
        <v>28.838031264932756</v>
      </c>
      <c r="Q9" s="77">
        <v>7.6899999999999995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161.19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-93</v>
      </c>
      <c r="AA9" s="117">
        <f>STOA!J9</f>
        <v>2.9899999999999998</v>
      </c>
      <c r="AB9" s="117">
        <f>-STOA!P9</f>
        <v>0</v>
      </c>
      <c r="AC9">
        <f t="shared" si="0"/>
        <v>7.0084724294275693</v>
      </c>
      <c r="AD9">
        <f t="shared" si="1"/>
        <v>562.40562068642441</v>
      </c>
      <c r="AE9">
        <f>'IDT-1'!F9</f>
        <v>0</v>
      </c>
      <c r="AF9" s="26"/>
      <c r="AG9">
        <f t="shared" si="2"/>
        <v>562.40562068642441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6.1684000000000001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403.58149641730853</v>
      </c>
      <c r="P10" s="77">
        <v>28.838031264932756</v>
      </c>
      <c r="Q10" s="77">
        <v>7.6899999999999995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157.82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-102</v>
      </c>
      <c r="AA10" s="117">
        <f>STOA!J10</f>
        <v>2.9899999999999998</v>
      </c>
      <c r="AB10" s="117">
        <f>-STOA!P10</f>
        <v>0</v>
      </c>
      <c r="AC10">
        <f t="shared" si="0"/>
        <v>7.0492473730568888</v>
      </c>
      <c r="AD10">
        <f t="shared" si="1"/>
        <v>548.91845891660887</v>
      </c>
      <c r="AE10">
        <f>'IDT-1'!F10</f>
        <v>0</v>
      </c>
      <c r="AF10" s="26"/>
      <c r="AG10">
        <f t="shared" si="2"/>
        <v>548.91845891660887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6.1684000000000001</v>
      </c>
      <c r="E11">
        <f>GT_NG!T11</f>
        <v>11.901428956592072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409.01162493288712</v>
      </c>
      <c r="P11" s="77">
        <v>28.838031264932756</v>
      </c>
      <c r="Q11" s="77">
        <v>7.6899999999999995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157.69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-83</v>
      </c>
      <c r="AA11" s="117">
        <f>STOA!J11</f>
        <v>2.9899999999999998</v>
      </c>
      <c r="AB11" s="117">
        <f>-STOA!P11</f>
        <v>0</v>
      </c>
      <c r="AC11">
        <f t="shared" si="0"/>
        <v>7.0580384347594594</v>
      </c>
      <c r="AD11">
        <f t="shared" si="1"/>
        <v>557.94416464937808</v>
      </c>
      <c r="AE11">
        <f>'IDT-1'!F11</f>
        <v>0</v>
      </c>
      <c r="AF11" s="26"/>
      <c r="AG11">
        <f t="shared" si="2"/>
        <v>557.94416464937808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6.1684000000000001</v>
      </c>
      <c r="E12">
        <f>GT_NG!T12</f>
        <v>11.901428956592072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408.68720172875612</v>
      </c>
      <c r="P12" s="77">
        <v>28.838031264932756</v>
      </c>
      <c r="Q12" s="77">
        <v>7.6899999999999995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157.63999999999999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-64</v>
      </c>
      <c r="AA12" s="117">
        <f>STOA!J12</f>
        <v>2.9899999999999998</v>
      </c>
      <c r="AB12" s="117">
        <f>-STOA!P12</f>
        <v>0</v>
      </c>
      <c r="AC12">
        <f t="shared" si="0"/>
        <v>7.1080122756962769</v>
      </c>
      <c r="AD12">
        <f t="shared" si="1"/>
        <v>551.51976760431023</v>
      </c>
      <c r="AE12">
        <f>'IDT-1'!F12</f>
        <v>0</v>
      </c>
      <c r="AF12" s="26"/>
      <c r="AG12">
        <f t="shared" si="2"/>
        <v>551.51976760431023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6.1684000000000001</v>
      </c>
      <c r="E13">
        <f>GT_NG!T13</f>
        <v>11.952116473442976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403.35075412403967</v>
      </c>
      <c r="P13" s="77">
        <v>28.838031264932756</v>
      </c>
      <c r="Q13" s="77">
        <v>7.6899999999999995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157.60999999999999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-66</v>
      </c>
      <c r="AA13" s="117">
        <f>STOA!J13</f>
        <v>2.9899999999999998</v>
      </c>
      <c r="AB13" s="117">
        <f>-STOA!P13</f>
        <v>0</v>
      </c>
      <c r="AC13">
        <f t="shared" si="0"/>
        <v>7.1677711171894032</v>
      </c>
      <c r="AD13">
        <f t="shared" si="1"/>
        <v>534.14424867495143</v>
      </c>
      <c r="AE13">
        <f>'IDT-1'!F13</f>
        <v>0</v>
      </c>
      <c r="AF13" s="26"/>
      <c r="AG13">
        <f t="shared" si="2"/>
        <v>534.14424867495143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6.1684000000000001</v>
      </c>
      <c r="E14">
        <f>GT_NG!T14</f>
        <v>11.952116473442976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403.35171977641352</v>
      </c>
      <c r="P14" s="77">
        <v>28.838031264932756</v>
      </c>
      <c r="Q14" s="77">
        <v>7.6899999999999995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157.61999999999998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-73</v>
      </c>
      <c r="AA14" s="117">
        <f>STOA!J14</f>
        <v>2.9899999999999998</v>
      </c>
      <c r="AB14" s="117">
        <f>-STOA!P14</f>
        <v>0</v>
      </c>
      <c r="AC14">
        <f t="shared" si="0"/>
        <v>7.2300145075856603</v>
      </c>
      <c r="AD14">
        <f t="shared" si="1"/>
        <v>527.09297093692908</v>
      </c>
      <c r="AE14">
        <f>'IDT-1'!F14</f>
        <v>0</v>
      </c>
      <c r="AF14" s="26"/>
      <c r="AG14">
        <f t="shared" si="2"/>
        <v>527.09297093692908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6.1684000000000001</v>
      </c>
      <c r="E15">
        <f>GT_NG!T15</f>
        <v>7.4011994929068097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402.34564714920293</v>
      </c>
      <c r="P15" s="77">
        <v>28.838031264932756</v>
      </c>
      <c r="Q15" s="77">
        <v>7.6899999999999995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155.07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-75</v>
      </c>
      <c r="AA15" s="117">
        <f>STOA!J15</f>
        <v>2.9899999999999998</v>
      </c>
      <c r="AB15" s="117">
        <f>-STOA!P15</f>
        <v>0</v>
      </c>
      <c r="AC15">
        <f t="shared" si="0"/>
        <v>7.1764292540818788</v>
      </c>
      <c r="AD15">
        <f t="shared" si="1"/>
        <v>517.03956658268601</v>
      </c>
      <c r="AE15">
        <f>'IDT-1'!F15</f>
        <v>0</v>
      </c>
      <c r="AF15" s="26"/>
      <c r="AG15">
        <f t="shared" si="2"/>
        <v>517.03956658268601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6.1684000000000001</v>
      </c>
      <c r="E16">
        <f>GT_NG!T16</f>
        <v>7.4011994929068097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403.48243533772796</v>
      </c>
      <c r="P16" s="77">
        <v>28.838031264932756</v>
      </c>
      <c r="Q16" s="77">
        <v>7.6899999999999995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154.69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-78</v>
      </c>
      <c r="AA16" s="117">
        <f>STOA!J16</f>
        <v>2.9899999999999998</v>
      </c>
      <c r="AB16" s="117">
        <f>-STOA!P16</f>
        <v>0</v>
      </c>
      <c r="AC16">
        <f t="shared" si="0"/>
        <v>7.2097233727074865</v>
      </c>
      <c r="AD16">
        <f t="shared" si="1"/>
        <v>514.76306065258564</v>
      </c>
      <c r="AE16">
        <f>'IDT-1'!F16</f>
        <v>0</v>
      </c>
      <c r="AF16" s="26"/>
      <c r="AG16">
        <f t="shared" si="2"/>
        <v>514.76306065258564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6.1684000000000001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403.34267171541677</v>
      </c>
      <c r="P17" s="77">
        <v>28.838031264932756</v>
      </c>
      <c r="Q17" s="77">
        <v>7.6899999999999995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154.42999999999998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-77</v>
      </c>
      <c r="AA17" s="117">
        <f>STOA!J17</f>
        <v>2.9899999999999998</v>
      </c>
      <c r="AB17" s="117">
        <f>-STOA!P17</f>
        <v>0</v>
      </c>
      <c r="AC17">
        <f t="shared" si="0"/>
        <v>7.0617043532912165</v>
      </c>
      <c r="AD17">
        <f t="shared" si="1"/>
        <v>540.27717723448268</v>
      </c>
      <c r="AE17">
        <f>'IDT-1'!F17</f>
        <v>0</v>
      </c>
      <c r="AF17" s="26"/>
      <c r="AG17">
        <f t="shared" si="2"/>
        <v>540.27717723448268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6.1684000000000001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403.21337303749294</v>
      </c>
      <c r="P18" s="77">
        <v>28.838031264932756</v>
      </c>
      <c r="Q18" s="77">
        <v>7.6899999999999995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154.10999999999999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-74</v>
      </c>
      <c r="AA18" s="117">
        <f>STOA!J18</f>
        <v>2.9899999999999998</v>
      </c>
      <c r="AB18" s="117">
        <f>-STOA!P18</f>
        <v>0</v>
      </c>
      <c r="AC18">
        <f t="shared" si="0"/>
        <v>7.0311161423589015</v>
      </c>
      <c r="AD18">
        <f t="shared" si="1"/>
        <v>542.85846676749134</v>
      </c>
      <c r="AE18">
        <f>'IDT-1'!F18</f>
        <v>0</v>
      </c>
      <c r="AF18" s="26"/>
      <c r="AG18">
        <f t="shared" si="2"/>
        <v>542.85846676749134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6.1684000000000001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408.4224562972239</v>
      </c>
      <c r="P19" s="77">
        <v>28.838031264932756</v>
      </c>
      <c r="Q19" s="77">
        <v>7.6899999999999995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153.88999999999999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-68</v>
      </c>
      <c r="AA19" s="117">
        <f>STOA!J19</f>
        <v>2.9899999999999998</v>
      </c>
      <c r="AB19" s="117">
        <f>-STOA!P19</f>
        <v>0</v>
      </c>
      <c r="AC19">
        <f t="shared" si="0"/>
        <v>7.1105325851333152</v>
      </c>
      <c r="AD19">
        <f t="shared" si="1"/>
        <v>543.76813358444781</v>
      </c>
      <c r="AE19">
        <f>'IDT-1'!F19</f>
        <v>0</v>
      </c>
      <c r="AF19" s="26"/>
      <c r="AG19">
        <f t="shared" si="2"/>
        <v>543.76813358444781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6.1684000000000001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407.92111592014328</v>
      </c>
      <c r="P20" s="77">
        <v>28.838031264932756</v>
      </c>
      <c r="Q20" s="77">
        <v>7.6899999999999995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171.35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-117</v>
      </c>
      <c r="AA20" s="117">
        <f>STOA!J20</f>
        <v>2.9899999999999998</v>
      </c>
      <c r="AB20" s="117">
        <f>-STOA!P20</f>
        <v>0</v>
      </c>
      <c r="AC20">
        <f t="shared" si="0"/>
        <v>7.2508906622928109</v>
      </c>
      <c r="AD20">
        <f t="shared" si="1"/>
        <v>561.58643513020775</v>
      </c>
      <c r="AE20">
        <f>'IDT-1'!F20</f>
        <v>0</v>
      </c>
      <c r="AF20" s="26"/>
      <c r="AG20">
        <f t="shared" si="2"/>
        <v>561.58643513020775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6.1684000000000001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400.04323302914889</v>
      </c>
      <c r="P21" s="77">
        <v>28.838031264932756</v>
      </c>
      <c r="Q21" s="77">
        <v>7.6899999999999995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190.39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-102</v>
      </c>
      <c r="AA21" s="117">
        <f>STOA!J21</f>
        <v>2.9899999999999998</v>
      </c>
      <c r="AB21" s="117">
        <f>-STOA!P21</f>
        <v>0</v>
      </c>
      <c r="AC21">
        <f t="shared" si="0"/>
        <v>7.3047266552410832</v>
      </c>
      <c r="AD21">
        <f t="shared" si="1"/>
        <v>577.69471624626499</v>
      </c>
      <c r="AE21">
        <f>'IDT-1'!F21</f>
        <v>0</v>
      </c>
      <c r="AF21" s="26"/>
      <c r="AG21">
        <f t="shared" si="2"/>
        <v>577.69471624626499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6.1684000000000001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402.06412846401224</v>
      </c>
      <c r="P22" s="77">
        <v>28.838031264932756</v>
      </c>
      <c r="Q22" s="77">
        <v>7.6899999999999995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190.23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</v>
      </c>
      <c r="AA22" s="117">
        <f>STOA!J22</f>
        <v>2.9899999999999998</v>
      </c>
      <c r="AB22" s="117">
        <f>-STOA!P22</f>
        <v>0</v>
      </c>
      <c r="AC22">
        <f t="shared" si="0"/>
        <v>7.0991493470129976</v>
      </c>
      <c r="AD22">
        <f t="shared" si="1"/>
        <v>604.76118898935647</v>
      </c>
      <c r="AE22">
        <f>'IDT-1'!F22</f>
        <v>0</v>
      </c>
      <c r="AF22" s="26"/>
      <c r="AG22">
        <f t="shared" si="2"/>
        <v>604.76118898935647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6.1684000000000001</v>
      </c>
      <c r="E23">
        <f>GT_NG!T23</f>
        <v>12.16589861751152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395.7123600314772</v>
      </c>
      <c r="P23" s="77">
        <v>28.84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207.62000000000003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</v>
      </c>
      <c r="AA23" s="117">
        <f>STOA!J23</f>
        <v>2.9899999999999998</v>
      </c>
      <c r="AB23" s="117">
        <f>-STOA!P23</f>
        <v>0</v>
      </c>
      <c r="AC23">
        <f t="shared" si="0"/>
        <v>6.9012568850537965</v>
      </c>
      <c r="AD23">
        <f t="shared" si="1"/>
        <v>646.75540176393486</v>
      </c>
      <c r="AE23">
        <f>'IDT-1'!F23</f>
        <v>0</v>
      </c>
      <c r="AF23" s="26"/>
      <c r="AG23">
        <f t="shared" si="2"/>
        <v>646.75540176393486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6.1684000000000001</v>
      </c>
      <c r="E24">
        <f>GT_NG!T24</f>
        <v>12.16589861751152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396.0611675944163</v>
      </c>
      <c r="P24" s="77">
        <v>68.247214854111405</v>
      </c>
      <c r="Q24" s="77">
        <v>7.69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207.57000000000002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</v>
      </c>
      <c r="AA24" s="117">
        <f>STOA!J24</f>
        <v>2.9899999999999998</v>
      </c>
      <c r="AB24" s="117">
        <f>-STOA!P24</f>
        <v>0</v>
      </c>
      <c r="AC24">
        <f t="shared" si="0"/>
        <v>7.1441323520574977</v>
      </c>
      <c r="AD24">
        <f t="shared" si="1"/>
        <v>698.21854871398182</v>
      </c>
      <c r="AE24">
        <f>'IDT-1'!F24</f>
        <v>0</v>
      </c>
      <c r="AF24" s="26"/>
      <c r="AG24">
        <f t="shared" si="2"/>
        <v>698.21854871398182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6.1684000000000001</v>
      </c>
      <c r="E25">
        <f>GT_NG!T25</f>
        <v>12.16589861751152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433.01415714455834</v>
      </c>
      <c r="P25" s="77">
        <v>68.247214854111405</v>
      </c>
      <c r="Q25" s="77">
        <v>7.69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207.56000000000003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2.9899999999999998</v>
      </c>
      <c r="AB25" s="117">
        <f>-STOA!P25</f>
        <v>0</v>
      </c>
      <c r="AC25">
        <f t="shared" si="0"/>
        <v>7.2513937270882565</v>
      </c>
      <c r="AD25">
        <f t="shared" si="1"/>
        <v>756.50427688909315</v>
      </c>
      <c r="AE25">
        <f>'IDT-1'!F25</f>
        <v>0</v>
      </c>
      <c r="AF25" s="26"/>
      <c r="AG25">
        <f t="shared" si="2"/>
        <v>756.50427688909315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6.1684000000000001</v>
      </c>
      <c r="E26">
        <f>GT_NG!T26</f>
        <v>12.16589861751152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505.38317113965809</v>
      </c>
      <c r="P26" s="77">
        <v>71.197129032258076</v>
      </c>
      <c r="Q26" s="77">
        <v>23.59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207.57000000000002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2.9899999999999998</v>
      </c>
      <c r="AB26" s="117">
        <f>-STOA!P26</f>
        <v>0</v>
      </c>
      <c r="AC26">
        <f t="shared" si="0"/>
        <v>8.1429895702347768</v>
      </c>
      <c r="AD26">
        <f t="shared" si="1"/>
        <v>836.84160921919295</v>
      </c>
      <c r="AE26">
        <f>'IDT-1'!F26</f>
        <v>0</v>
      </c>
      <c r="AF26" s="26"/>
      <c r="AG26">
        <f t="shared" si="2"/>
        <v>836.84160921919295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6.1684000000000001</v>
      </c>
      <c r="E27">
        <f>GT_NG!T27</f>
        <v>12.16589861751152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573.69640871280421</v>
      </c>
      <c r="P27" s="77">
        <v>71.197129032258076</v>
      </c>
      <c r="Q27" s="77">
        <v>23.59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207.56000000000003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2.88</v>
      </c>
      <c r="AB27" s="117">
        <f>-STOA!P27</f>
        <v>0</v>
      </c>
      <c r="AC27">
        <f t="shared" si="0"/>
        <v>8.8318713361004164</v>
      </c>
      <c r="AD27">
        <f t="shared" si="1"/>
        <v>894.34596502647344</v>
      </c>
      <c r="AE27">
        <f>'IDT-1'!F27</f>
        <v>0</v>
      </c>
      <c r="AF27" s="26"/>
      <c r="AG27">
        <f t="shared" si="2"/>
        <v>894.34596502647344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6.1684000000000001</v>
      </c>
      <c r="E28">
        <f>GT_NG!T28</f>
        <v>12.16589861751152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664.22218220190427</v>
      </c>
      <c r="P28" s="77">
        <v>71.197129032258076</v>
      </c>
      <c r="Q28" s="77">
        <v>23.59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235.72000000000003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2.88</v>
      </c>
      <c r="AB28" s="117">
        <f>-STOA!P28</f>
        <v>0</v>
      </c>
      <c r="AC28">
        <f t="shared" si="0"/>
        <v>10.056156693248404</v>
      </c>
      <c r="AD28">
        <f t="shared" si="1"/>
        <v>992.06745315842556</v>
      </c>
      <c r="AE28">
        <f>'IDT-1'!F28</f>
        <v>0</v>
      </c>
      <c r="AF28" s="26"/>
      <c r="AG28">
        <f t="shared" si="2"/>
        <v>992.06745315842556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6.1684000000000001</v>
      </c>
      <c r="E29">
        <f>GT_NG!T29</f>
        <v>12.16589861751152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690.43317662427523</v>
      </c>
      <c r="P29" s="77">
        <v>71.197129032258076</v>
      </c>
      <c r="Q29" s="77">
        <v>23.59</v>
      </c>
      <c r="R29" s="80">
        <v>0.79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256.65000000000003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</v>
      </c>
      <c r="AA29" s="117">
        <f>STOA!J29</f>
        <v>2.88</v>
      </c>
      <c r="AB29" s="117">
        <f>-STOA!P29</f>
        <v>0</v>
      </c>
      <c r="AC29">
        <f t="shared" si="0"/>
        <v>10.227073873543802</v>
      </c>
      <c r="AD29">
        <f t="shared" si="1"/>
        <v>1067.5675304005013</v>
      </c>
      <c r="AE29">
        <f>'IDT-1'!F29</f>
        <v>0</v>
      </c>
      <c r="AF29" s="26"/>
      <c r="AG29">
        <f t="shared" si="2"/>
        <v>1067.5675304005013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6.1684000000000001</v>
      </c>
      <c r="E30">
        <f>GT_NG!T30</f>
        <v>12.16589861751152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54.57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714.28611670617522</v>
      </c>
      <c r="P30" s="77">
        <v>71.197129032258076</v>
      </c>
      <c r="Q30" s="77">
        <v>23.59</v>
      </c>
      <c r="R30" s="80">
        <v>2.4500000000000002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256.52000000000004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2.88</v>
      </c>
      <c r="AB30" s="117">
        <f>-STOA!P30</f>
        <v>0</v>
      </c>
      <c r="AC30">
        <f t="shared" si="0"/>
        <v>10.154463665554269</v>
      </c>
      <c r="AD30">
        <f t="shared" si="1"/>
        <v>1123.6730806903909</v>
      </c>
      <c r="AE30">
        <f>'IDT-1'!F30</f>
        <v>0</v>
      </c>
      <c r="AF30" s="26"/>
      <c r="AG30">
        <f t="shared" si="2"/>
        <v>1123.6730806903909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6.1684000000000001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69.598850631657172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724.14305949147513</v>
      </c>
      <c r="P31" s="77">
        <v>71.197129032258076</v>
      </c>
      <c r="Q31" s="77">
        <v>23.59</v>
      </c>
      <c r="R31" s="80">
        <v>5.1499999999999995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257.61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20.190000000000001</v>
      </c>
      <c r="Z31" s="75">
        <f>IEX!P31</f>
        <v>0</v>
      </c>
      <c r="AA31" s="117">
        <f>STOA!J31</f>
        <v>2.9699999999999998</v>
      </c>
      <c r="AB31" s="117">
        <f>-STOA!P31</f>
        <v>0</v>
      </c>
      <c r="AC31">
        <f t="shared" si="0"/>
        <v>10.496503598531188</v>
      </c>
      <c r="AD31">
        <f t="shared" si="1"/>
        <v>1182.2879962345582</v>
      </c>
      <c r="AE31">
        <f>'IDT-1'!F31</f>
        <v>0</v>
      </c>
      <c r="AF31" s="26"/>
      <c r="AG31">
        <f t="shared" si="2"/>
        <v>1182.2879962345582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6.1684000000000001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69.598850631657172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734.69180753947512</v>
      </c>
      <c r="P32" s="77">
        <v>71.197129032258076</v>
      </c>
      <c r="Q32" s="77">
        <v>23.59</v>
      </c>
      <c r="R32" s="80">
        <v>9.8925456885456882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264.30000000000007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21.15</v>
      </c>
      <c r="Z32" s="75">
        <f>IEX!P32</f>
        <v>0</v>
      </c>
      <c r="AA32" s="117">
        <f>STOA!J32</f>
        <v>2.9699999999999998</v>
      </c>
      <c r="AB32" s="117">
        <f>-STOA!P32</f>
        <v>0</v>
      </c>
      <c r="AC32">
        <f t="shared" si="0"/>
        <v>10.727690983412792</v>
      </c>
      <c r="AD32">
        <f t="shared" si="1"/>
        <v>1208.3281025862227</v>
      </c>
      <c r="AE32">
        <f>'IDT-1'!F32</f>
        <v>0</v>
      </c>
      <c r="AF32" s="26"/>
      <c r="AG32">
        <f t="shared" si="2"/>
        <v>1208.3281025862227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6.1684000000000001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69.598850631657172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751.65198218527519</v>
      </c>
      <c r="P33" s="77">
        <v>71.197129032258076</v>
      </c>
      <c r="Q33" s="77">
        <v>23.59</v>
      </c>
      <c r="R33" s="80">
        <v>17.64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273.56000000000006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33.64</v>
      </c>
      <c r="Z33" s="75">
        <f>IEX!P33</f>
        <v>0</v>
      </c>
      <c r="AA33" s="117">
        <f>STOA!J33</f>
        <v>2.9699999999999998</v>
      </c>
      <c r="AB33" s="117">
        <f>-STOA!P33</f>
        <v>0</v>
      </c>
      <c r="AC33">
        <f t="shared" si="0"/>
        <v>11.338280668680536</v>
      </c>
      <c r="AD33">
        <f t="shared" si="1"/>
        <v>1236.9251418582094</v>
      </c>
      <c r="AE33">
        <f>'IDT-1'!F33</f>
        <v>0</v>
      </c>
      <c r="AF33" s="26"/>
      <c r="AG33">
        <f t="shared" si="2"/>
        <v>1236.9251418582094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6.1684000000000001</v>
      </c>
      <c r="E34">
        <f>GT_NG!T34</f>
        <v>7.8992092899427915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69.598850631657172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751.65198218527519</v>
      </c>
      <c r="P34" s="77">
        <v>71.197129032258076</v>
      </c>
      <c r="Q34" s="77">
        <v>23.59</v>
      </c>
      <c r="R34" s="80">
        <v>20.200000000000003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283.90000000000003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37.49</v>
      </c>
      <c r="Z34" s="75">
        <f>IEX!P34</f>
        <v>0</v>
      </c>
      <c r="AA34" s="117">
        <f>STOA!J34</f>
        <v>2.9699999999999998</v>
      </c>
      <c r="AB34" s="117">
        <f>-STOA!P34</f>
        <v>0</v>
      </c>
      <c r="AC34">
        <f t="shared" si="0"/>
        <v>11.515179576468281</v>
      </c>
      <c r="AD34">
        <f t="shared" si="1"/>
        <v>1256.8503915626652</v>
      </c>
      <c r="AE34">
        <f>'IDT-1'!F34</f>
        <v>0</v>
      </c>
      <c r="AF34" s="26"/>
      <c r="AG34">
        <f t="shared" si="2"/>
        <v>1256.8503915626652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6.1684000000000001</v>
      </c>
      <c r="E35">
        <f>GT_NG!T35</f>
        <v>7.8992092899427915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69.598850631657172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746.70462724287506</v>
      </c>
      <c r="P35" s="77">
        <v>71.197129032258076</v>
      </c>
      <c r="Q35" s="77">
        <v>23.59</v>
      </c>
      <c r="R35" s="80">
        <v>20.200000000000003</v>
      </c>
      <c r="S35" s="80">
        <v>0</v>
      </c>
      <c r="T35" s="78">
        <f>SUMPRODUCT(LTA!F35:AJ35,LTA!F$101:AJ$101,LTA!F$105:AJ$105)</f>
        <v>24.110000000000003</v>
      </c>
      <c r="U35" s="78">
        <f>SUMPRODUCT(LTA!F35:AJ35,LTA!F$102:AJ$102,LTA!F$105:AJ$105)</f>
        <v>295.37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37.49</v>
      </c>
      <c r="Z35" s="75">
        <f>IEX!P35</f>
        <v>0</v>
      </c>
      <c r="AA35" s="117">
        <f>STOA!J35</f>
        <v>2.9699999999999998</v>
      </c>
      <c r="AB35" s="117">
        <f>-STOA!P35</f>
        <v>0</v>
      </c>
      <c r="AC35">
        <f t="shared" si="0"/>
        <v>11.752968128197114</v>
      </c>
      <c r="AD35">
        <f t="shared" si="1"/>
        <v>1263.5452480685362</v>
      </c>
      <c r="AE35">
        <f>'IDT-1'!F35</f>
        <v>0</v>
      </c>
      <c r="AF35" s="26"/>
      <c r="AG35">
        <f t="shared" si="2"/>
        <v>1263.5452480685362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6.1684000000000001</v>
      </c>
      <c r="E36">
        <f>GT_NG!T36</f>
        <v>7.8992092899427915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69.598850631657172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743.33359859887514</v>
      </c>
      <c r="P36" s="77">
        <v>71.197129032258076</v>
      </c>
      <c r="Q36" s="77">
        <v>23.59</v>
      </c>
      <c r="R36" s="80">
        <v>20.200000000000003</v>
      </c>
      <c r="S36" s="80">
        <v>0</v>
      </c>
      <c r="T36" s="78">
        <f>SUMPRODUCT(LTA!F36:AJ36,LTA!F$101:AJ$101,LTA!F$105:AJ$105)</f>
        <v>40.909999999999997</v>
      </c>
      <c r="U36" s="78">
        <f>SUMPRODUCT(LTA!F36:AJ36,LTA!F$102:AJ$102,LTA!F$105:AJ$105)</f>
        <v>307.75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29.8</v>
      </c>
      <c r="Z36" s="75">
        <f>IEX!P36</f>
        <v>0</v>
      </c>
      <c r="AA36" s="117">
        <f>STOA!J36</f>
        <v>2.9699999999999998</v>
      </c>
      <c r="AB36" s="117">
        <f>-STOA!P36</f>
        <v>0</v>
      </c>
      <c r="AC36">
        <f t="shared" si="0"/>
        <v>11.823633800907958</v>
      </c>
      <c r="AD36">
        <f t="shared" si="1"/>
        <v>1291.5935537518251</v>
      </c>
      <c r="AE36">
        <f>'IDT-1'!F36</f>
        <v>0</v>
      </c>
      <c r="AF36" s="26"/>
      <c r="AG36">
        <f t="shared" si="2"/>
        <v>1291.5935537518251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6.1684000000000001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69.598850631657172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735.30059576087524</v>
      </c>
      <c r="P37" s="77">
        <v>71.197129032258076</v>
      </c>
      <c r="Q37" s="77">
        <v>23.59</v>
      </c>
      <c r="R37" s="80">
        <v>20.200000000000003</v>
      </c>
      <c r="S37" s="80">
        <v>0</v>
      </c>
      <c r="T37" s="78">
        <f>SUMPRODUCT(LTA!F37:AJ37,LTA!F$101:AJ$101,LTA!F$105:AJ$105)</f>
        <v>52.64</v>
      </c>
      <c r="U37" s="78">
        <f>SUMPRODUCT(LTA!F37:AJ37,LTA!F$102:AJ$102,LTA!F$105:AJ$105)</f>
        <v>320.79000000000002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9.61</v>
      </c>
      <c r="Z37" s="75">
        <f>IEX!P37</f>
        <v>0</v>
      </c>
      <c r="AA37" s="117">
        <f>STOA!J37</f>
        <v>2.9699999999999998</v>
      </c>
      <c r="AB37" s="117">
        <f>-STOA!P37</f>
        <v>0</v>
      </c>
      <c r="AC37">
        <f t="shared" si="0"/>
        <v>11.795291958057033</v>
      </c>
      <c r="AD37">
        <f t="shared" si="1"/>
        <v>1296.4367441444324</v>
      </c>
      <c r="AE37">
        <f>'IDT-1'!F37</f>
        <v>0</v>
      </c>
      <c r="AF37" s="26"/>
      <c r="AG37">
        <f t="shared" si="2"/>
        <v>1296.4367441444324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-16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6.1684000000000001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69.598850631657172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715.86342362627522</v>
      </c>
      <c r="P38" s="77">
        <v>71.197129032258076</v>
      </c>
      <c r="Q38" s="77">
        <v>23.59</v>
      </c>
      <c r="R38" s="80">
        <v>20.200000000000003</v>
      </c>
      <c r="S38" s="80">
        <v>0</v>
      </c>
      <c r="T38" s="78">
        <f>SUMPRODUCT(LTA!F38:AJ38,LTA!F$101:AJ$101,LTA!F$105:AJ$105)</f>
        <v>67.27</v>
      </c>
      <c r="U38" s="78">
        <f>SUMPRODUCT(LTA!F38:AJ38,LTA!F$102:AJ$102,LTA!F$105:AJ$105)</f>
        <v>333.58000000000004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19.22</v>
      </c>
      <c r="Z38" s="75">
        <f>IEX!P38</f>
        <v>0</v>
      </c>
      <c r="AA38" s="117">
        <f>STOA!J38</f>
        <v>2.9699999999999998</v>
      </c>
      <c r="AB38" s="117">
        <f>-STOA!P38</f>
        <v>0</v>
      </c>
      <c r="AC38">
        <f t="shared" si="0"/>
        <v>12.074402628583289</v>
      </c>
      <c r="AD38">
        <f t="shared" si="1"/>
        <v>1299.7504613393062</v>
      </c>
      <c r="AE38">
        <f>'IDT-1'!F38</f>
        <v>0</v>
      </c>
      <c r="AF38" s="26"/>
      <c r="AG38">
        <f t="shared" si="2"/>
        <v>1299.7504613393062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6.1684000000000001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69.598850631657172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701.15956770137541</v>
      </c>
      <c r="P39" s="77">
        <v>71.197129032258076</v>
      </c>
      <c r="Q39" s="77">
        <v>23.59</v>
      </c>
      <c r="R39" s="80">
        <v>20.200000000000003</v>
      </c>
      <c r="S39" s="80">
        <v>0</v>
      </c>
      <c r="T39" s="78">
        <f>SUMPRODUCT(LTA!F39:AJ39,LTA!F$101:AJ$101,LTA!F$105:AJ$105)</f>
        <v>78.680000000000007</v>
      </c>
      <c r="U39" s="78">
        <f>SUMPRODUCT(LTA!F39:AJ39,LTA!F$102:AJ$102,LTA!F$105:AJ$105)</f>
        <v>345.33000000000004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45.18</v>
      </c>
      <c r="Z39" s="75">
        <f>IEX!P39</f>
        <v>0</v>
      </c>
      <c r="AA39" s="117">
        <f>STOA!J39</f>
        <v>2.9699999999999998</v>
      </c>
      <c r="AB39" s="117">
        <f>-STOA!P39</f>
        <v>0</v>
      </c>
      <c r="AC39">
        <f t="shared" si="0"/>
        <v>12.287651269921982</v>
      </c>
      <c r="AD39">
        <f t="shared" si="1"/>
        <v>1343.8587941253138</v>
      </c>
      <c r="AE39">
        <f>'IDT-1'!F39</f>
        <v>0</v>
      </c>
      <c r="AF39" s="26"/>
      <c r="AG39">
        <f t="shared" si="2"/>
        <v>1343.8587941253138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6.1684000000000001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69.598850631657172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686.89110822437522</v>
      </c>
      <c r="P40" s="77">
        <v>71.197129032258076</v>
      </c>
      <c r="Q40" s="77">
        <v>23.59</v>
      </c>
      <c r="R40" s="80">
        <v>20.200000000000003</v>
      </c>
      <c r="S40" s="80">
        <v>0</v>
      </c>
      <c r="T40" s="78">
        <f>SUMPRODUCT(LTA!F40:AJ40,LTA!F$101:AJ$101,LTA!F$105:AJ$105)</f>
        <v>88.12</v>
      </c>
      <c r="U40" s="78">
        <f>SUMPRODUCT(LTA!F40:AJ40,LTA!F$102:AJ$102,LTA!F$105:AJ$105)</f>
        <v>358.65000000000003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86.51</v>
      </c>
      <c r="Z40" s="75">
        <f>IEX!P40</f>
        <v>0</v>
      </c>
      <c r="AA40" s="117">
        <f>STOA!J40</f>
        <v>2.9699999999999998</v>
      </c>
      <c r="AB40" s="117">
        <f>-STOA!P40</f>
        <v>0</v>
      </c>
      <c r="AC40">
        <f t="shared" si="0"/>
        <v>12.814862101746332</v>
      </c>
      <c r="AD40">
        <f t="shared" si="1"/>
        <v>1383.1531238164891</v>
      </c>
      <c r="AE40">
        <f>'IDT-1'!F40</f>
        <v>0</v>
      </c>
      <c r="AF40" s="26"/>
      <c r="AG40">
        <f t="shared" si="2"/>
        <v>1383.1531238164891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6.1684000000000001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69.598850631657172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681.49997208517516</v>
      </c>
      <c r="P41" s="77">
        <v>71.197129032258076</v>
      </c>
      <c r="Q41" s="77">
        <v>23.59</v>
      </c>
      <c r="R41" s="80">
        <v>20.200000000000003</v>
      </c>
      <c r="S41" s="80">
        <v>0</v>
      </c>
      <c r="T41" s="78">
        <f>SUMPRODUCT(LTA!F41:AJ41,LTA!F$101:AJ$101,LTA!F$105:AJ$105)</f>
        <v>93.33</v>
      </c>
      <c r="U41" s="78">
        <f>SUMPRODUCT(LTA!F41:AJ41,LTA!F$102:AJ$102,LTA!F$105:AJ$105)</f>
        <v>364.81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123.99</v>
      </c>
      <c r="Z41" s="75">
        <f>IEX!P41</f>
        <v>0</v>
      </c>
      <c r="AA41" s="117">
        <f>STOA!J41</f>
        <v>2.9699999999999998</v>
      </c>
      <c r="AB41" s="117">
        <f>-STOA!P41</f>
        <v>0</v>
      </c>
      <c r="AC41">
        <f t="shared" si="0"/>
        <v>12.930956278055511</v>
      </c>
      <c r="AD41">
        <f t="shared" si="1"/>
        <v>1456.4958935009799</v>
      </c>
      <c r="AE41">
        <f>'IDT-1'!F41</f>
        <v>0</v>
      </c>
      <c r="AF41" s="26"/>
      <c r="AG41">
        <f t="shared" si="2"/>
        <v>1456.4958935009799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6.1684000000000001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69.598850631657172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673.41145327767515</v>
      </c>
      <c r="P42" s="77">
        <v>71.197129032258076</v>
      </c>
      <c r="Q42" s="77">
        <v>23.59</v>
      </c>
      <c r="R42" s="80">
        <v>20.200000000000003</v>
      </c>
      <c r="S42" s="80">
        <v>0</v>
      </c>
      <c r="T42" s="78">
        <f>SUMPRODUCT(LTA!F42:AJ42,LTA!F$101:AJ$101,LTA!F$105:AJ$105)</f>
        <v>99.81</v>
      </c>
      <c r="U42" s="78">
        <f>SUMPRODUCT(LTA!F42:AJ42,LTA!F$102:AJ$102,LTA!F$105:AJ$105)</f>
        <v>373.28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145.13999999999999</v>
      </c>
      <c r="Z42" s="75">
        <f>IEX!P42</f>
        <v>0</v>
      </c>
      <c r="AA42" s="117">
        <f>STOA!J42</f>
        <v>2.9699999999999998</v>
      </c>
      <c r="AB42" s="117">
        <f>-STOA!P42</f>
        <v>0</v>
      </c>
      <c r="AC42">
        <f t="shared" si="0"/>
        <v>13.17745731254951</v>
      </c>
      <c r="AD42">
        <f t="shared" si="1"/>
        <v>1484.2608736589857</v>
      </c>
      <c r="AE42">
        <f>'IDT-1'!F42</f>
        <v>0</v>
      </c>
      <c r="AF42" s="26"/>
      <c r="AG42">
        <f t="shared" si="2"/>
        <v>1484.2608736589857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6.1684000000000001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69.598850631657172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663.0176384907752</v>
      </c>
      <c r="P43" s="77">
        <v>71.197129032258076</v>
      </c>
      <c r="Q43" s="77">
        <v>23.59</v>
      </c>
      <c r="R43" s="80">
        <v>20.200000000000003</v>
      </c>
      <c r="S43" s="80">
        <v>0</v>
      </c>
      <c r="T43" s="78">
        <f>SUMPRODUCT(LTA!F43:AJ43,LTA!F$101:AJ$101,LTA!F$105:AJ$105)</f>
        <v>105.44</v>
      </c>
      <c r="U43" s="78">
        <f>SUMPRODUCT(LTA!F43:AJ43,LTA!F$102:AJ$102,LTA!F$105:AJ$105)</f>
        <v>375.61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155.72</v>
      </c>
      <c r="Z43" s="75">
        <f>IEX!P43</f>
        <v>0</v>
      </c>
      <c r="AA43" s="117">
        <f>STOA!J43</f>
        <v>2.9699999999999998</v>
      </c>
      <c r="AB43" s="117">
        <f>-STOA!P43</f>
        <v>0</v>
      </c>
      <c r="AC43">
        <f t="shared" si="0"/>
        <v>13.249143742424794</v>
      </c>
      <c r="AD43">
        <f t="shared" si="1"/>
        <v>1492.3353724422107</v>
      </c>
      <c r="AE43">
        <f>'IDT-1'!F43</f>
        <v>0</v>
      </c>
      <c r="AF43" s="26"/>
      <c r="AG43">
        <f t="shared" si="2"/>
        <v>1492.3353724422107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6.1684000000000001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69.598850631657172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662.17104675227517</v>
      </c>
      <c r="P44" s="77">
        <v>71.197129032258076</v>
      </c>
      <c r="Q44" s="77">
        <v>23.59</v>
      </c>
      <c r="R44" s="80">
        <v>20.200000000000003</v>
      </c>
      <c r="S44" s="80">
        <v>0</v>
      </c>
      <c r="T44" s="78">
        <f>SUMPRODUCT(LTA!F44:AJ44,LTA!F$101:AJ$101,LTA!F$105:AJ$105)</f>
        <v>110.21000000000001</v>
      </c>
      <c r="U44" s="78">
        <f>SUMPRODUCT(LTA!F44:AJ44,LTA!F$102:AJ$102,LTA!F$105:AJ$105)</f>
        <v>381.45000000000005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151.86000000000001</v>
      </c>
      <c r="Z44" s="75">
        <f>IEX!P44</f>
        <v>0</v>
      </c>
      <c r="AA44" s="117">
        <f>STOA!J44</f>
        <v>2.9699999999999998</v>
      </c>
      <c r="AB44" s="117">
        <f>-STOA!P44</f>
        <v>0</v>
      </c>
      <c r="AC44">
        <f t="shared" si="0"/>
        <v>13.301093735125994</v>
      </c>
      <c r="AD44">
        <f t="shared" si="1"/>
        <v>1498.1868307110096</v>
      </c>
      <c r="AE44">
        <f>'IDT-1'!F44</f>
        <v>0</v>
      </c>
      <c r="AF44" s="26"/>
      <c r="AG44">
        <f t="shared" si="2"/>
        <v>1498.1868307110096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6.1684000000000001</v>
      </c>
      <c r="E45">
        <f>GT_NG!T45</f>
        <v>11.806470746832028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653.27730152146353</v>
      </c>
      <c r="P45" s="77">
        <v>71.197129032258076</v>
      </c>
      <c r="Q45" s="77">
        <v>23.59</v>
      </c>
      <c r="R45" s="80">
        <v>20.200000000000003</v>
      </c>
      <c r="S45" s="80">
        <v>0</v>
      </c>
      <c r="T45" s="78">
        <f>SUMPRODUCT(LTA!F45:AJ45,LTA!F$101:AJ$101,LTA!F$105:AJ$105)</f>
        <v>112.37</v>
      </c>
      <c r="U45" s="78">
        <f>SUMPRODUCT(LTA!F45:AJ45,LTA!F$102:AJ$102,LTA!F$105:AJ$105)</f>
        <v>385.85000000000008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141.30000000000001</v>
      </c>
      <c r="Z45" s="75">
        <f>IEX!P45</f>
        <v>0</v>
      </c>
      <c r="AA45" s="117">
        <f>STOA!J45</f>
        <v>2.9699999999999998</v>
      </c>
      <c r="AB45" s="117">
        <f>-STOA!P45</f>
        <v>0</v>
      </c>
      <c r="AC45">
        <f t="shared" si="0"/>
        <v>13.185297851444876</v>
      </c>
      <c r="AD45">
        <f t="shared" si="1"/>
        <v>1485.1440034491091</v>
      </c>
      <c r="AE45">
        <f>'IDT-1'!F45</f>
        <v>0</v>
      </c>
      <c r="AF45" s="26"/>
      <c r="AG45">
        <f t="shared" si="2"/>
        <v>1485.1440034491091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6.1684000000000001</v>
      </c>
      <c r="E46">
        <f>GT_NG!T46</f>
        <v>11.806470746832028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645.64964407986349</v>
      </c>
      <c r="P46" s="77">
        <v>71.197129032258076</v>
      </c>
      <c r="Q46" s="77">
        <v>23.59</v>
      </c>
      <c r="R46" s="80">
        <v>20.200000000000003</v>
      </c>
      <c r="S46" s="80">
        <v>0</v>
      </c>
      <c r="T46" s="78">
        <f>SUMPRODUCT(LTA!F46:AJ46,LTA!F$101:AJ$101,LTA!F$105:AJ$105)</f>
        <v>115.07</v>
      </c>
      <c r="U46" s="78">
        <f>SUMPRODUCT(LTA!F46:AJ46,LTA!F$102:AJ$102,LTA!F$105:AJ$105)</f>
        <v>389.98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127.84</v>
      </c>
      <c r="Z46" s="75">
        <f>IEX!P46</f>
        <v>0</v>
      </c>
      <c r="AA46" s="117">
        <f>STOA!J46</f>
        <v>2.9699999999999998</v>
      </c>
      <c r="AB46" s="117">
        <f>-STOA!P46</f>
        <v>0</v>
      </c>
      <c r="AC46">
        <f t="shared" si="0"/>
        <v>13.059830465958793</v>
      </c>
      <c r="AD46">
        <f t="shared" si="1"/>
        <v>1471.0118133929948</v>
      </c>
      <c r="AE46">
        <f>'IDT-1'!F46</f>
        <v>0</v>
      </c>
      <c r="AF46" s="26"/>
      <c r="AG46">
        <f t="shared" si="2"/>
        <v>1471.0118133929948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6.1684000000000001</v>
      </c>
      <c r="E47">
        <f>GT_NG!T47</f>
        <v>11.806470746832028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641.2837492707564</v>
      </c>
      <c r="P47" s="77">
        <v>71.197129032258076</v>
      </c>
      <c r="Q47" s="77">
        <v>23.59</v>
      </c>
      <c r="R47" s="80">
        <v>20.200000000000003</v>
      </c>
      <c r="S47" s="80">
        <v>0</v>
      </c>
      <c r="T47" s="78">
        <f>SUMPRODUCT(LTA!F47:AJ47,LTA!F$101:AJ$101,LTA!F$105:AJ$105)</f>
        <v>115.77</v>
      </c>
      <c r="U47" s="78">
        <f>SUMPRODUCT(LTA!F47:AJ47,LTA!F$102:AJ$102,LTA!F$105:AJ$105)</f>
        <v>392.63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124.96</v>
      </c>
      <c r="Z47" s="75">
        <f>IEX!P47</f>
        <v>0</v>
      </c>
      <c r="AA47" s="117">
        <f>STOA!J47</f>
        <v>2.9699999999999998</v>
      </c>
      <c r="AB47" s="117">
        <f>-STOA!P47</f>
        <v>0</v>
      </c>
      <c r="AC47">
        <f t="shared" si="0"/>
        <v>13.291890417304511</v>
      </c>
      <c r="AD47">
        <f t="shared" si="1"/>
        <v>1436.8838586325421</v>
      </c>
      <c r="AE47">
        <f>'IDT-1'!F47</f>
        <v>0</v>
      </c>
      <c r="AF47" s="26"/>
      <c r="AG47">
        <f t="shared" si="2"/>
        <v>1436.8838586325421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6.1684000000000001</v>
      </c>
      <c r="E48">
        <f>GT_NG!T48</f>
        <v>11.806470746832028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55.167405596049854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633.77179401615649</v>
      </c>
      <c r="P48" s="77">
        <v>71.197129032258076</v>
      </c>
      <c r="Q48" s="77">
        <v>23.59</v>
      </c>
      <c r="R48" s="80">
        <v>20.200000000000003</v>
      </c>
      <c r="S48" s="80">
        <v>0</v>
      </c>
      <c r="T48" s="78">
        <f>SUMPRODUCT(LTA!F48:AJ48,LTA!F$101:AJ$101,LTA!F$105:AJ$105)</f>
        <v>116.45</v>
      </c>
      <c r="U48" s="78">
        <f>SUMPRODUCT(LTA!F48:AJ48,LTA!F$102:AJ$102,LTA!F$105:AJ$105)</f>
        <v>393.34999999999997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124.95</v>
      </c>
      <c r="Z48" s="75">
        <f>IEX!P48</f>
        <v>0</v>
      </c>
      <c r="AA48" s="117">
        <f>STOA!J48</f>
        <v>2.9699999999999998</v>
      </c>
      <c r="AB48" s="117">
        <f>-STOA!P48</f>
        <v>0</v>
      </c>
      <c r="AC48">
        <f t="shared" si="0"/>
        <v>13.066619742698293</v>
      </c>
      <c r="AD48">
        <f t="shared" si="1"/>
        <v>1421.5545796485983</v>
      </c>
      <c r="AE48">
        <f>'IDT-1'!F48</f>
        <v>0</v>
      </c>
      <c r="AF48" s="26"/>
      <c r="AG48">
        <f t="shared" si="2"/>
        <v>1421.5545796485983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6.1684000000000001</v>
      </c>
      <c r="E49">
        <f>GT_NG!T49</f>
        <v>7.7292780748663086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634.21790131261196</v>
      </c>
      <c r="P49" s="77">
        <v>71.197129032258076</v>
      </c>
      <c r="Q49" s="77">
        <v>23.59</v>
      </c>
      <c r="R49" s="80">
        <v>20.200000000000003</v>
      </c>
      <c r="S49" s="80">
        <v>0</v>
      </c>
      <c r="T49" s="78">
        <f>SUMPRODUCT(LTA!F49:AJ49,LTA!F$101:AJ$101,LTA!F$105:AJ$105)</f>
        <v>116.83</v>
      </c>
      <c r="U49" s="78">
        <f>SUMPRODUCT(LTA!F49:AJ49,LTA!F$102:AJ$102,LTA!F$105:AJ$105)</f>
        <v>393.07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111.5</v>
      </c>
      <c r="Z49" s="75">
        <f>IEX!P49</f>
        <v>0</v>
      </c>
      <c r="AA49" s="117">
        <f>STOA!J49</f>
        <v>2.9699999999999998</v>
      </c>
      <c r="AB49" s="117">
        <f>-STOA!P49</f>
        <v>0</v>
      </c>
      <c r="AC49">
        <f t="shared" si="0"/>
        <v>12.782931746926613</v>
      </c>
      <c r="AD49">
        <f t="shared" si="1"/>
        <v>1409.68977667281</v>
      </c>
      <c r="AE49">
        <f>'IDT-1'!F49</f>
        <v>0</v>
      </c>
      <c r="AF49" s="26"/>
      <c r="AG49">
        <f t="shared" si="2"/>
        <v>1409.68977667281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6.1684000000000001</v>
      </c>
      <c r="E50">
        <f>GT_NG!T50</f>
        <v>7.5271903323262839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632.33121950461202</v>
      </c>
      <c r="P50" s="77">
        <v>71.197129032258076</v>
      </c>
      <c r="Q50" s="77">
        <v>23.59</v>
      </c>
      <c r="R50" s="80">
        <v>20.200000000000003</v>
      </c>
      <c r="S50" s="80">
        <v>0</v>
      </c>
      <c r="T50" s="78">
        <f>SUMPRODUCT(LTA!F50:AJ50,LTA!F$101:AJ$101,LTA!F$105:AJ$105)</f>
        <v>116.54</v>
      </c>
      <c r="U50" s="78">
        <f>SUMPRODUCT(LTA!F50:AJ50,LTA!F$102:AJ$102,LTA!F$105:AJ$105)</f>
        <v>392.42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97.08</v>
      </c>
      <c r="Z50" s="75">
        <f>IEX!P50</f>
        <v>0</v>
      </c>
      <c r="AA50" s="117">
        <f>STOA!J50</f>
        <v>2.9699999999999998</v>
      </c>
      <c r="AB50" s="117">
        <f>-STOA!P50</f>
        <v>0</v>
      </c>
      <c r="AC50">
        <f t="shared" si="0"/>
        <v>12.673773212492835</v>
      </c>
      <c r="AD50">
        <f t="shared" si="1"/>
        <v>1387.3501656567037</v>
      </c>
      <c r="AE50">
        <f>'IDT-1'!F50</f>
        <v>0</v>
      </c>
      <c r="AF50" s="26"/>
      <c r="AG50">
        <f t="shared" si="2"/>
        <v>1387.3501656567037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6.1684000000000001</v>
      </c>
      <c r="E51">
        <f>GT_NG!T51</f>
        <v>7.5271903323262839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628.71431133977126</v>
      </c>
      <c r="P51" s="77">
        <v>71.197129032258076</v>
      </c>
      <c r="Q51" s="77">
        <v>23.59</v>
      </c>
      <c r="R51" s="80">
        <v>20.200000000000003</v>
      </c>
      <c r="S51" s="80">
        <v>0</v>
      </c>
      <c r="T51" s="78">
        <f>SUMPRODUCT(LTA!F51:AJ51,LTA!F$101:AJ$101,LTA!F$105:AJ$105)</f>
        <v>116.84</v>
      </c>
      <c r="U51" s="78">
        <f>SUMPRODUCT(LTA!F51:AJ51,LTA!F$102:AJ$102,LTA!F$105:AJ$105)</f>
        <v>389.57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73.05</v>
      </c>
      <c r="Z51" s="75">
        <f>IEX!P51</f>
        <v>0</v>
      </c>
      <c r="AA51" s="117">
        <f>STOA!J51</f>
        <v>2.88</v>
      </c>
      <c r="AB51" s="117">
        <f>-STOA!P51</f>
        <v>0</v>
      </c>
      <c r="AC51">
        <f t="shared" si="0"/>
        <v>12.362857783031263</v>
      </c>
      <c r="AD51">
        <f t="shared" si="1"/>
        <v>1362.3741729213245</v>
      </c>
      <c r="AE51">
        <f>'IDT-1'!F51</f>
        <v>0</v>
      </c>
      <c r="AF51" s="26"/>
      <c r="AG51">
        <f t="shared" si="2"/>
        <v>1362.3741729213245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6.1684000000000001</v>
      </c>
      <c r="E52">
        <f>GT_NG!T52</f>
        <v>7.5271903323262839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624.81173401977946</v>
      </c>
      <c r="P52" s="77">
        <v>71.197129032258076</v>
      </c>
      <c r="Q52" s="77">
        <v>23.59</v>
      </c>
      <c r="R52" s="80">
        <v>20.200000000000003</v>
      </c>
      <c r="S52" s="80">
        <v>0</v>
      </c>
      <c r="T52" s="78">
        <f>SUMPRODUCT(LTA!F52:AJ52,LTA!F$101:AJ$101,LTA!F$105:AJ$105)</f>
        <v>116.34</v>
      </c>
      <c r="U52" s="78">
        <f>SUMPRODUCT(LTA!F52:AJ52,LTA!F$102:AJ$102,LTA!F$105:AJ$105)</f>
        <v>387.59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51.9</v>
      </c>
      <c r="Z52" s="75">
        <f>IEX!P52</f>
        <v>0</v>
      </c>
      <c r="AA52" s="117">
        <f>STOA!J52</f>
        <v>2.88</v>
      </c>
      <c r="AB52" s="117">
        <f>-STOA!P52</f>
        <v>0</v>
      </c>
      <c r="AC52">
        <f t="shared" si="0"/>
        <v>12.120571102615335</v>
      </c>
      <c r="AD52">
        <f t="shared" si="1"/>
        <v>1335.0838822817489</v>
      </c>
      <c r="AE52">
        <f>'IDT-1'!F52</f>
        <v>0</v>
      </c>
      <c r="AF52" s="26"/>
      <c r="AG52">
        <f t="shared" si="2"/>
        <v>1335.0838822817489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6.1684000000000001</v>
      </c>
      <c r="E53">
        <f>GT_NG!T53</f>
        <v>7.5271903323262839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624.81175106713613</v>
      </c>
      <c r="P53" s="77">
        <v>71.197129032258076</v>
      </c>
      <c r="Q53" s="77">
        <v>23.59</v>
      </c>
      <c r="R53" s="80">
        <v>20.200000000000003</v>
      </c>
      <c r="S53" s="80">
        <v>0</v>
      </c>
      <c r="T53" s="78">
        <f>SUMPRODUCT(LTA!F53:AJ53,LTA!F$101:AJ$101,LTA!F$105:AJ$105)</f>
        <v>115.74000000000001</v>
      </c>
      <c r="U53" s="78">
        <f>SUMPRODUCT(LTA!F53:AJ53,LTA!F$102:AJ$102,LTA!F$105:AJ$105)</f>
        <v>372.49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26.91</v>
      </c>
      <c r="Z53" s="75">
        <f>IEX!P53</f>
        <v>0</v>
      </c>
      <c r="AA53" s="117">
        <f>STOA!J53</f>
        <v>2.88</v>
      </c>
      <c r="AB53" s="117">
        <f>-STOA!P53</f>
        <v>0</v>
      </c>
      <c r="AC53">
        <f t="shared" si="0"/>
        <v>11.821871339799145</v>
      </c>
      <c r="AD53">
        <f t="shared" si="1"/>
        <v>1331.5725990919218</v>
      </c>
      <c r="AE53">
        <f>'IDT-1'!F53</f>
        <v>0</v>
      </c>
      <c r="AF53" s="26"/>
      <c r="AG53">
        <f t="shared" si="2"/>
        <v>1331.5725990919218</v>
      </c>
      <c r="AI53" s="75">
        <f>PXIL!J53</f>
        <v>0</v>
      </c>
      <c r="AJ53" s="75">
        <f>PXIL!P53</f>
        <v>0</v>
      </c>
      <c r="AK53" s="75">
        <f>RTM_IEX!J53</f>
        <v>14.41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6.1684000000000001</v>
      </c>
      <c r="E54">
        <f>GT_NG!T54</f>
        <v>7.5271903323262839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624.81175106713613</v>
      </c>
      <c r="P54" s="77">
        <v>71.197129032258076</v>
      </c>
      <c r="Q54" s="77">
        <v>23.59</v>
      </c>
      <c r="R54" s="80">
        <v>20.200000000000003</v>
      </c>
      <c r="S54" s="80">
        <v>0</v>
      </c>
      <c r="T54" s="78">
        <f>SUMPRODUCT(LTA!F54:AJ54,LTA!F$101:AJ$101,LTA!F$105:AJ$105)</f>
        <v>115.79</v>
      </c>
      <c r="U54" s="78">
        <f>SUMPRODUCT(LTA!F54:AJ54,LTA!F$102:AJ$102,LTA!F$105:AJ$105)</f>
        <v>343.02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2.88</v>
      </c>
      <c r="AB54" s="117">
        <f>-STOA!P54</f>
        <v>0</v>
      </c>
      <c r="AC54">
        <f t="shared" si="0"/>
        <v>11.453063339799144</v>
      </c>
      <c r="AD54">
        <f t="shared" si="1"/>
        <v>1290.0314070919214</v>
      </c>
      <c r="AE54">
        <f>'IDT-1'!F54</f>
        <v>0</v>
      </c>
      <c r="AF54" s="26"/>
      <c r="AG54">
        <f t="shared" si="2"/>
        <v>1290.0314070919214</v>
      </c>
      <c r="AI54" s="75">
        <f>PXIL!J54</f>
        <v>0</v>
      </c>
      <c r="AJ54" s="75">
        <f>PXIL!P54</f>
        <v>0</v>
      </c>
      <c r="AK54" s="75">
        <f>RTM_IEX!J54</f>
        <v>28.83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6.1684000000000001</v>
      </c>
      <c r="E55">
        <f>GT_NG!T55</f>
        <v>7.3130680214507473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562.73667339857036</v>
      </c>
      <c r="P55" s="77">
        <v>71.197129032258076</v>
      </c>
      <c r="Q55" s="77">
        <v>23.59</v>
      </c>
      <c r="R55" s="80">
        <v>20.200000000000003</v>
      </c>
      <c r="S55" s="80">
        <v>0</v>
      </c>
      <c r="T55" s="78">
        <f>SUMPRODUCT(LTA!F55:AJ55,LTA!F$101:AJ$101,LTA!F$105:AJ$105)</f>
        <v>115.7</v>
      </c>
      <c r="U55" s="78">
        <f>SUMPRODUCT(LTA!F55:AJ55,LTA!F$102:AJ$102,LTA!F$105:AJ$105)</f>
        <v>341.93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2.88</v>
      </c>
      <c r="AB55" s="117">
        <f>-STOA!P55</f>
        <v>0</v>
      </c>
      <c r="AC55">
        <f t="shared" si="0"/>
        <v>10.951564843256895</v>
      </c>
      <c r="AD55">
        <f t="shared" si="1"/>
        <v>1163.2337056090225</v>
      </c>
      <c r="AE55">
        <f>'IDT-1'!F55</f>
        <v>0</v>
      </c>
      <c r="AF55" s="26"/>
      <c r="AG55">
        <f t="shared" si="2"/>
        <v>1163.2337056090225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6.1684000000000001</v>
      </c>
      <c r="E56">
        <f>GT_NG!T56</f>
        <v>7.3130680214507473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549.04178740870566</v>
      </c>
      <c r="P56" s="77">
        <v>71.197129032258076</v>
      </c>
      <c r="Q56" s="77">
        <v>23.59</v>
      </c>
      <c r="R56" s="80">
        <v>20.200000000000003</v>
      </c>
      <c r="S56" s="80">
        <v>0</v>
      </c>
      <c r="T56" s="78">
        <f>SUMPRODUCT(LTA!F56:AJ56,LTA!F$101:AJ$101,LTA!F$105:AJ$105)</f>
        <v>116.19</v>
      </c>
      <c r="U56" s="78">
        <f>SUMPRODUCT(LTA!F56:AJ56,LTA!F$102:AJ$102,LTA!F$105:AJ$105)</f>
        <v>340.68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2.88</v>
      </c>
      <c r="AB56" s="117">
        <f>-STOA!P56</f>
        <v>0</v>
      </c>
      <c r="AC56">
        <f t="shared" si="0"/>
        <v>11.090705672211946</v>
      </c>
      <c r="AD56">
        <f t="shared" si="1"/>
        <v>1118.6396787902029</v>
      </c>
      <c r="AE56">
        <f>'IDT-1'!F56</f>
        <v>0</v>
      </c>
      <c r="AF56" s="26"/>
      <c r="AG56">
        <f t="shared" si="2"/>
        <v>1118.6396787902029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6.1684000000000001</v>
      </c>
      <c r="E57">
        <f>GT_NG!T57</f>
        <v>7.3130680214507473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549.9400988772029</v>
      </c>
      <c r="P57" s="77">
        <v>71.197129032258076</v>
      </c>
      <c r="Q57" s="77">
        <v>23.59</v>
      </c>
      <c r="R57" s="80">
        <v>20.200000000000003</v>
      </c>
      <c r="S57" s="80">
        <v>0</v>
      </c>
      <c r="T57" s="78">
        <f>SUMPRODUCT(LTA!F57:AJ57,LTA!F$101:AJ$101,LTA!F$105:AJ$105)</f>
        <v>116.61</v>
      </c>
      <c r="U57" s="78">
        <f>SUMPRODUCT(LTA!F57:AJ57,LTA!F$102:AJ$102,LTA!F$105:AJ$105)</f>
        <v>341.21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2.88</v>
      </c>
      <c r="AB57" s="117">
        <f>-STOA!P57</f>
        <v>0</v>
      </c>
      <c r="AC57">
        <f t="shared" si="0"/>
        <v>10.885017625079838</v>
      </c>
      <c r="AD57">
        <f t="shared" si="1"/>
        <v>1145.693678305832</v>
      </c>
      <c r="AE57">
        <f>'IDT-1'!F57</f>
        <v>0</v>
      </c>
      <c r="AF57" s="26"/>
      <c r="AG57">
        <f t="shared" si="2"/>
        <v>1145.693678305832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6.1684000000000001</v>
      </c>
      <c r="E58">
        <f>GT_NG!T58</f>
        <v>7.3130680214507473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550.50034700226911</v>
      </c>
      <c r="P58" s="77">
        <v>71.197129032258076</v>
      </c>
      <c r="Q58" s="77">
        <v>23.59</v>
      </c>
      <c r="R58" s="80">
        <v>20.200000000000003</v>
      </c>
      <c r="S58" s="80">
        <v>0</v>
      </c>
      <c r="T58" s="78">
        <f>SUMPRODUCT(LTA!F58:AJ58,LTA!F$101:AJ$101,LTA!F$105:AJ$105)</f>
        <v>115.57</v>
      </c>
      <c r="U58" s="78">
        <f>SUMPRODUCT(LTA!F58:AJ58,LTA!F$102:AJ$102,LTA!F$105:AJ$105)</f>
        <v>338.7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2.88</v>
      </c>
      <c r="AB58" s="117">
        <f>-STOA!P58</f>
        <v>0</v>
      </c>
      <c r="AC58">
        <f t="shared" si="0"/>
        <v>10.503582707692608</v>
      </c>
      <c r="AD58">
        <f t="shared" si="1"/>
        <v>1183.0853613482855</v>
      </c>
      <c r="AE58">
        <f>'IDT-1'!F58</f>
        <v>0</v>
      </c>
      <c r="AF58" s="26"/>
      <c r="AG58">
        <f t="shared" si="2"/>
        <v>1183.0853613482855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6.1684000000000001</v>
      </c>
      <c r="E59">
        <f>GT_NG!T59</f>
        <v>7.3130680214507473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552.74190460608304</v>
      </c>
      <c r="P59" s="77">
        <v>71.197129032258076</v>
      </c>
      <c r="Q59" s="77">
        <v>23.59</v>
      </c>
      <c r="R59" s="80">
        <v>20.200000000000003</v>
      </c>
      <c r="S59" s="80">
        <v>0</v>
      </c>
      <c r="T59" s="78">
        <f>SUMPRODUCT(LTA!F59:AJ59,LTA!F$101:AJ$101,LTA!F$105:AJ$105)</f>
        <v>115.85</v>
      </c>
      <c r="U59" s="78">
        <f>SUMPRODUCT(LTA!F59:AJ59,LTA!F$102:AJ$102,LTA!F$105:AJ$105)</f>
        <v>335.12000000000006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2.88</v>
      </c>
      <c r="AB59" s="117">
        <f>-STOA!P59</f>
        <v>0</v>
      </c>
      <c r="AC59">
        <f t="shared" si="0"/>
        <v>10.494268414606172</v>
      </c>
      <c r="AD59">
        <f t="shared" si="1"/>
        <v>1182.0362332451859</v>
      </c>
      <c r="AE59">
        <f>'IDT-1'!F59</f>
        <v>0</v>
      </c>
      <c r="AF59" s="26"/>
      <c r="AG59">
        <f t="shared" si="2"/>
        <v>1182.0362332451859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6.1684000000000001</v>
      </c>
      <c r="E60">
        <f>GT_NG!T60</f>
        <v>7.3130680214507473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627.44853772883255</v>
      </c>
      <c r="P60" s="77">
        <v>71.197129032258076</v>
      </c>
      <c r="Q60" s="77">
        <v>23.59</v>
      </c>
      <c r="R60" s="80">
        <v>20.200000000000003</v>
      </c>
      <c r="S60" s="80">
        <v>0</v>
      </c>
      <c r="T60" s="78">
        <f>SUMPRODUCT(LTA!F60:AJ60,LTA!F$101:AJ$101,LTA!F$105:AJ$105)</f>
        <v>114.13</v>
      </c>
      <c r="U60" s="78">
        <f>SUMPRODUCT(LTA!F60:AJ60,LTA!F$102:AJ$102,LTA!F$105:AJ$105)</f>
        <v>330.25000000000006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2.88</v>
      </c>
      <c r="AB60" s="117">
        <f>-STOA!P60</f>
        <v>0</v>
      </c>
      <c r="AC60">
        <f t="shared" si="0"/>
        <v>11.58199179980711</v>
      </c>
      <c r="AD60">
        <f t="shared" si="1"/>
        <v>1194.0651429827344</v>
      </c>
      <c r="AE60">
        <f>'IDT-1'!F60</f>
        <v>0</v>
      </c>
      <c r="AF60" s="26"/>
      <c r="AG60">
        <f t="shared" si="2"/>
        <v>1194.0651429827344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6.1684000000000001</v>
      </c>
      <c r="E61">
        <f>GT_NG!T61</f>
        <v>7.3130680214507473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641.86716297479336</v>
      </c>
      <c r="P61" s="77">
        <v>71.197129032258076</v>
      </c>
      <c r="Q61" s="77">
        <v>23.59</v>
      </c>
      <c r="R61" s="80">
        <v>20.200000000000003</v>
      </c>
      <c r="S61" s="80">
        <v>0</v>
      </c>
      <c r="T61" s="78">
        <f>SUMPRODUCT(LTA!F61:AJ61,LTA!F$101:AJ$101,LTA!F$105:AJ$105)</f>
        <v>113</v>
      </c>
      <c r="U61" s="78">
        <f>SUMPRODUCT(LTA!F61:AJ61,LTA!F$102:AJ$102,LTA!F$105:AJ$105)</f>
        <v>324.65000000000003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2.88</v>
      </c>
      <c r="AB61" s="117">
        <f>-STOA!P61</f>
        <v>0</v>
      </c>
      <c r="AC61">
        <f t="shared" si="0"/>
        <v>11.738432977193517</v>
      </c>
      <c r="AD61">
        <f t="shared" si="1"/>
        <v>1191.5973270513089</v>
      </c>
      <c r="AE61">
        <f>'IDT-1'!F61</f>
        <v>0</v>
      </c>
      <c r="AF61" s="26"/>
      <c r="AG61">
        <f t="shared" si="2"/>
        <v>1191.5973270513089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6.1684000000000001</v>
      </c>
      <c r="E62">
        <f>GT_NG!T62</f>
        <v>7.3130680214507473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646.49958611690954</v>
      </c>
      <c r="P62" s="77">
        <v>71.197129032258076</v>
      </c>
      <c r="Q62" s="77">
        <v>23.59</v>
      </c>
      <c r="R62" s="80">
        <v>20.200000000000003</v>
      </c>
      <c r="S62" s="80">
        <v>0</v>
      </c>
      <c r="T62" s="78">
        <f>SUMPRODUCT(LTA!F62:AJ62,LTA!F$101:AJ$101,LTA!F$105:AJ$105)</f>
        <v>109.66</v>
      </c>
      <c r="U62" s="78">
        <f>SUMPRODUCT(LTA!F62:AJ62,LTA!F$102:AJ$102,LTA!F$105:AJ$105)</f>
        <v>318.07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2.88</v>
      </c>
      <c r="AB62" s="117">
        <f>-STOA!P62</f>
        <v>0</v>
      </c>
      <c r="AC62">
        <f t="shared" si="0"/>
        <v>11.736292938455117</v>
      </c>
      <c r="AD62">
        <f t="shared" si="1"/>
        <v>1181.3118902321635</v>
      </c>
      <c r="AE62">
        <f>'IDT-1'!F62</f>
        <v>0</v>
      </c>
      <c r="AF62" s="26"/>
      <c r="AG62">
        <f t="shared" si="2"/>
        <v>1181.3118902321635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6.1684000000000001</v>
      </c>
      <c r="E63">
        <f>GT_NG!T63</f>
        <v>7.3130680214507473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645.02871671140599</v>
      </c>
      <c r="P63" s="77">
        <v>71.197129032258076</v>
      </c>
      <c r="Q63" s="77">
        <v>23.59</v>
      </c>
      <c r="R63" s="80">
        <v>20.200000000000003</v>
      </c>
      <c r="S63" s="80">
        <v>0</v>
      </c>
      <c r="T63" s="78">
        <f>SUMPRODUCT(LTA!F63:AJ63,LTA!F$101:AJ$101,LTA!F$105:AJ$105)</f>
        <v>102.18</v>
      </c>
      <c r="U63" s="78">
        <f>SUMPRODUCT(LTA!F63:AJ63,LTA!F$102:AJ$102,LTA!F$105:AJ$105)</f>
        <v>312.72000000000003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2.88</v>
      </c>
      <c r="AB63" s="117">
        <f>-STOA!P63</f>
        <v>0</v>
      </c>
      <c r="AC63">
        <f t="shared" si="0"/>
        <v>11.965570388574498</v>
      </c>
      <c r="AD63">
        <f t="shared" si="1"/>
        <v>1126.7817433765406</v>
      </c>
      <c r="AE63">
        <f>'IDT-1'!F63</f>
        <v>0</v>
      </c>
      <c r="AF63" s="26"/>
      <c r="AG63">
        <f t="shared" si="2"/>
        <v>1126.7817433765406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6.1684000000000001</v>
      </c>
      <c r="E64">
        <f>GT_NG!T64</f>
        <v>7.3130680214507473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645.22494067302557</v>
      </c>
      <c r="P64" s="77">
        <v>71.197129032258076</v>
      </c>
      <c r="Q64" s="77">
        <v>23.59</v>
      </c>
      <c r="R64" s="80">
        <v>20.200000000000003</v>
      </c>
      <c r="S64" s="80">
        <v>0</v>
      </c>
      <c r="T64" s="78">
        <f>SUMPRODUCT(LTA!F64:AJ64,LTA!F$101:AJ$101,LTA!F$105:AJ$105)</f>
        <v>95.99</v>
      </c>
      <c r="U64" s="78">
        <f>SUMPRODUCT(LTA!F64:AJ64,LTA!F$102:AJ$102,LTA!F$105:AJ$105)</f>
        <v>304.02000000000004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2.88</v>
      </c>
      <c r="AB64" s="117">
        <f>-STOA!P64</f>
        <v>0</v>
      </c>
      <c r="AC64">
        <f t="shared" si="0"/>
        <v>11.747483884214798</v>
      </c>
      <c r="AD64">
        <f t="shared" si="1"/>
        <v>1122.30605384252</v>
      </c>
      <c r="AE64">
        <f>'IDT-1'!F64</f>
        <v>0</v>
      </c>
      <c r="AF64" s="26"/>
      <c r="AG64">
        <f t="shared" si="2"/>
        <v>1122.30605384252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6.1684000000000001</v>
      </c>
      <c r="E65">
        <f>GT_NG!T65</f>
        <v>7.3130680214507473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648.75768737471037</v>
      </c>
      <c r="P65" s="77">
        <v>71.197129032258076</v>
      </c>
      <c r="Q65" s="77">
        <v>23.59</v>
      </c>
      <c r="R65" s="80">
        <v>20.200000000000003</v>
      </c>
      <c r="S65" s="80">
        <v>0</v>
      </c>
      <c r="T65" s="78">
        <f>SUMPRODUCT(LTA!F65:AJ65,LTA!F$101:AJ$101,LTA!F$105:AJ$105)</f>
        <v>90.99</v>
      </c>
      <c r="U65" s="78">
        <f>SUMPRODUCT(LTA!F65:AJ65,LTA!F$102:AJ$102,LTA!F$105:AJ$105)</f>
        <v>294.32000000000005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2.88</v>
      </c>
      <c r="AB65" s="117">
        <f>-STOA!P65</f>
        <v>0</v>
      </c>
      <c r="AC65">
        <f t="shared" si="0"/>
        <v>11.338477591912788</v>
      </c>
      <c r="AD65">
        <f t="shared" si="1"/>
        <v>1146.5478068365067</v>
      </c>
      <c r="AE65">
        <f>'IDT-1'!F65</f>
        <v>0</v>
      </c>
      <c r="AF65" s="26"/>
      <c r="AG65">
        <f t="shared" si="2"/>
        <v>1146.5478068365067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6.1684000000000001</v>
      </c>
      <c r="E66">
        <f>GT_NG!T66</f>
        <v>7.3130680214507473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650.28949582938367</v>
      </c>
      <c r="P66" s="77">
        <v>71.197129032258076</v>
      </c>
      <c r="Q66" s="77">
        <v>23.59</v>
      </c>
      <c r="R66" s="80">
        <v>20.200000000000003</v>
      </c>
      <c r="S66" s="80">
        <v>0</v>
      </c>
      <c r="T66" s="78">
        <f>SUMPRODUCT(LTA!F66:AJ66,LTA!F$101:AJ$101,LTA!F$105:AJ$105)</f>
        <v>87.92</v>
      </c>
      <c r="U66" s="78">
        <f>SUMPRODUCT(LTA!F66:AJ66,LTA!F$102:AJ$102,LTA!F$105:AJ$105)</f>
        <v>284.31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2.88</v>
      </c>
      <c r="AB66" s="117">
        <f>-STOA!P66</f>
        <v>0</v>
      </c>
      <c r="AC66">
        <f t="shared" si="0"/>
        <v>11.281244143924889</v>
      </c>
      <c r="AD66">
        <f t="shared" si="1"/>
        <v>1130.0568487391679</v>
      </c>
      <c r="AE66">
        <f>'IDT-1'!F66</f>
        <v>0</v>
      </c>
      <c r="AF66" s="26"/>
      <c r="AG66">
        <f t="shared" si="2"/>
        <v>1130.0568487391679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6.1684000000000001</v>
      </c>
      <c r="E67">
        <f>GT_NG!T67</f>
        <v>7.3130680214507473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656.00982024253426</v>
      </c>
      <c r="P67" s="77">
        <v>71.197129032258076</v>
      </c>
      <c r="Q67" s="77">
        <v>23.59</v>
      </c>
      <c r="R67" s="80">
        <v>20.200000000000003</v>
      </c>
      <c r="S67" s="80">
        <v>0</v>
      </c>
      <c r="T67" s="78">
        <f>SUMPRODUCT(LTA!F67:AJ67,LTA!F$101:AJ$101,LTA!F$105:AJ$105)</f>
        <v>76.710000000000008</v>
      </c>
      <c r="U67" s="78">
        <f>SUMPRODUCT(LTA!F67:AJ67,LTA!F$102:AJ$102,LTA!F$105:AJ$105)</f>
        <v>273.63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2.9699999999999998</v>
      </c>
      <c r="AB67" s="117">
        <f>-STOA!P67</f>
        <v>0</v>
      </c>
      <c r="AC67">
        <f t="shared" si="0"/>
        <v>11.050961723538659</v>
      </c>
      <c r="AD67">
        <f t="shared" si="1"/>
        <v>1124.2074555727045</v>
      </c>
      <c r="AE67">
        <f>'IDT-1'!F67</f>
        <v>0</v>
      </c>
      <c r="AF67" s="26"/>
      <c r="AG67">
        <f t="shared" si="2"/>
        <v>1124.2074555727045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6.1684000000000001</v>
      </c>
      <c r="E68">
        <f>GT_NG!T68</f>
        <v>7.3130680214507473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660.91193471021666</v>
      </c>
      <c r="P68" s="77">
        <v>71.197129032258076</v>
      </c>
      <c r="Q68" s="77">
        <v>23.59</v>
      </c>
      <c r="R68" s="80">
        <v>20.200000000000003</v>
      </c>
      <c r="S68" s="80">
        <v>0</v>
      </c>
      <c r="T68" s="78">
        <f>SUMPRODUCT(LTA!F68:AJ68,LTA!F$101:AJ$101,LTA!F$105:AJ$105)</f>
        <v>68.7</v>
      </c>
      <c r="U68" s="78">
        <f>SUMPRODUCT(LTA!F68:AJ68,LTA!F$102:AJ$102,LTA!F$105:AJ$105)</f>
        <v>290.56000000000006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2.9699999999999998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11.261377606076222</v>
      </c>
      <c r="AD68">
        <f t="shared" ref="AD68:AD98" si="4">SUM(B68:AB68,AI68:AR68)-AC68</f>
        <v>1127.8191541578497</v>
      </c>
      <c r="AE68">
        <f>'IDT-1'!F68</f>
        <v>0</v>
      </c>
      <c r="AF68" s="26"/>
      <c r="AG68">
        <f t="shared" ref="AG68:AG98" si="5">SUM(AD68:AF68)</f>
        <v>1127.8191541578497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6.1684000000000001</v>
      </c>
      <c r="E69">
        <f>GT_NG!T69</f>
        <v>7.3130680214507473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661.75981418615788</v>
      </c>
      <c r="P69" s="77">
        <v>71.197129032258076</v>
      </c>
      <c r="Q69" s="77">
        <v>23.59</v>
      </c>
      <c r="R69" s="80">
        <v>20.200000000000003</v>
      </c>
      <c r="S69" s="80">
        <v>0</v>
      </c>
      <c r="T69" s="78">
        <f>SUMPRODUCT(LTA!F69:AJ69,LTA!F$101:AJ$101,LTA!F$105:AJ$105)</f>
        <v>59.24</v>
      </c>
      <c r="U69" s="78">
        <f>SUMPRODUCT(LTA!F69:AJ69,LTA!F$102:AJ$102,LTA!F$105:AJ$105)</f>
        <v>296.95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2.9699999999999998</v>
      </c>
      <c r="AB69" s="117">
        <f>-STOA!P69</f>
        <v>0</v>
      </c>
      <c r="AC69">
        <f t="shared" si="3"/>
        <v>11.241822945464502</v>
      </c>
      <c r="AD69">
        <f t="shared" si="4"/>
        <v>1125.6165882944024</v>
      </c>
      <c r="AE69">
        <f>'IDT-1'!F69</f>
        <v>0</v>
      </c>
      <c r="AF69" s="26"/>
      <c r="AG69">
        <f t="shared" si="5"/>
        <v>1125.6165882944024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6.1684000000000001</v>
      </c>
      <c r="E70">
        <f>GT_NG!T70</f>
        <v>7.3130680214507473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667.6859677098339</v>
      </c>
      <c r="P70" s="77">
        <v>71.197129032258076</v>
      </c>
      <c r="Q70" s="77">
        <v>23.59</v>
      </c>
      <c r="R70" s="80">
        <v>17</v>
      </c>
      <c r="S70" s="80">
        <v>0</v>
      </c>
      <c r="T70" s="78">
        <f>SUMPRODUCT(LTA!F70:AJ70,LTA!F$101:AJ$101,LTA!F$105:AJ$105)</f>
        <v>47.690000000000005</v>
      </c>
      <c r="U70" s="78">
        <f>SUMPRODUCT(LTA!F70:AJ70,LTA!F$102:AJ$102,LTA!F$105:AJ$105)</f>
        <v>284.11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8.65</v>
      </c>
      <c r="Z70" s="75">
        <f>IEX!P70</f>
        <v>0</v>
      </c>
      <c r="AA70" s="117">
        <f>STOA!J70</f>
        <v>2.9699999999999998</v>
      </c>
      <c r="AB70" s="117">
        <f>-STOA!P70</f>
        <v>0</v>
      </c>
      <c r="AC70">
        <f t="shared" si="3"/>
        <v>10.795221270806993</v>
      </c>
      <c r="AD70">
        <f t="shared" si="4"/>
        <v>1135.5793434927361</v>
      </c>
      <c r="AE70">
        <f>'IDT-1'!F70</f>
        <v>0</v>
      </c>
      <c r="AF70" s="26"/>
      <c r="AG70">
        <f t="shared" si="5"/>
        <v>1135.5793434927361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6.1684000000000001</v>
      </c>
      <c r="E71">
        <f>GT_NG!T71</f>
        <v>7.3130680214507473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680.18126293472881</v>
      </c>
      <c r="P71" s="77">
        <v>71.197129032258076</v>
      </c>
      <c r="Q71" s="77">
        <v>23.59</v>
      </c>
      <c r="R71" s="80">
        <v>12.04</v>
      </c>
      <c r="S71" s="80">
        <v>0</v>
      </c>
      <c r="T71" s="78">
        <f>SUMPRODUCT(LTA!F71:AJ71,LTA!F$101:AJ$101,LTA!F$105:AJ$105)</f>
        <v>35.510000000000005</v>
      </c>
      <c r="U71" s="78">
        <f>SUMPRODUCT(LTA!F71:AJ71,LTA!F$102:AJ$102,LTA!F$105:AJ$105)</f>
        <v>272.17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18.260000000000002</v>
      </c>
      <c r="Z71" s="75">
        <f>IEX!P71</f>
        <v>0</v>
      </c>
      <c r="AA71" s="117">
        <f>STOA!J71</f>
        <v>2.9699999999999998</v>
      </c>
      <c r="AB71" s="117">
        <f>-STOA!P71</f>
        <v>0</v>
      </c>
      <c r="AC71">
        <f t="shared" si="3"/>
        <v>10.645062593564111</v>
      </c>
      <c r="AD71">
        <f t="shared" si="4"/>
        <v>1138.7547973948735</v>
      </c>
      <c r="AE71">
        <f>'IDT-1'!F71</f>
        <v>0</v>
      </c>
      <c r="AF71" s="26"/>
      <c r="AG71">
        <f t="shared" si="5"/>
        <v>1138.7547973948735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6.1684000000000001</v>
      </c>
      <c r="E72">
        <f>GT_NG!T72</f>
        <v>7.3130680214507473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696.06720678892873</v>
      </c>
      <c r="P72" s="77">
        <v>71.197129032258076</v>
      </c>
      <c r="Q72" s="77">
        <v>23.59</v>
      </c>
      <c r="R72" s="80">
        <v>5.0400000000000009</v>
      </c>
      <c r="S72" s="80">
        <v>0</v>
      </c>
      <c r="T72" s="78">
        <f>SUMPRODUCT(LTA!F72:AJ72,LTA!F$101:AJ$101,LTA!F$105:AJ$105)</f>
        <v>22.38</v>
      </c>
      <c r="U72" s="78">
        <f>SUMPRODUCT(LTA!F72:AJ72,LTA!F$102:AJ$102,LTA!F$105:AJ$105)</f>
        <v>263.23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21.15</v>
      </c>
      <c r="Z72" s="75">
        <f>IEX!P72</f>
        <v>0</v>
      </c>
      <c r="AA72" s="117">
        <f>STOA!J72</f>
        <v>2.9699999999999998</v>
      </c>
      <c r="AB72" s="117">
        <f>-STOA!P72</f>
        <v>0</v>
      </c>
      <c r="AC72">
        <f t="shared" si="3"/>
        <v>10.465693624259117</v>
      </c>
      <c r="AD72">
        <f t="shared" si="4"/>
        <v>1138.6401102183786</v>
      </c>
      <c r="AE72">
        <f>'IDT-1'!F72</f>
        <v>0</v>
      </c>
      <c r="AF72" s="26"/>
      <c r="AG72">
        <f t="shared" si="5"/>
        <v>1138.6401102183786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6.1684000000000001</v>
      </c>
      <c r="E73">
        <f>GT_NG!T73</f>
        <v>7.3130680214507473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734.20611760702866</v>
      </c>
      <c r="P73" s="77">
        <v>71.197129032258076</v>
      </c>
      <c r="Q73" s="77">
        <v>23.59</v>
      </c>
      <c r="R73" s="80">
        <v>1.4625479930191974</v>
      </c>
      <c r="S73" s="80">
        <v>0</v>
      </c>
      <c r="T73" s="78">
        <f>SUMPRODUCT(LTA!F73:AJ73,LTA!F$101:AJ$101,LTA!F$105:AJ$105)</f>
        <v>11.56</v>
      </c>
      <c r="U73" s="78">
        <f>SUMPRODUCT(LTA!F73:AJ73,LTA!F$102:AJ$102,LTA!F$105:AJ$105)</f>
        <v>257.56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5.77</v>
      </c>
      <c r="Z73" s="75">
        <f>IEX!P73</f>
        <v>0</v>
      </c>
      <c r="AA73" s="117">
        <f>STOA!J73</f>
        <v>2.9699999999999998</v>
      </c>
      <c r="AB73" s="117">
        <f>-STOA!P73</f>
        <v>0</v>
      </c>
      <c r="AC73">
        <f t="shared" si="3"/>
        <v>10.795030374629894</v>
      </c>
      <c r="AD73">
        <f t="shared" si="4"/>
        <v>1145.6022322791266</v>
      </c>
      <c r="AE73">
        <f>'IDT-1'!F73</f>
        <v>0</v>
      </c>
      <c r="AF73" s="26"/>
      <c r="AG73">
        <f t="shared" si="5"/>
        <v>1145.6022322791266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6.1684000000000001</v>
      </c>
      <c r="E74">
        <f>GT_NG!T74</f>
        <v>7.5271903323262839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741.1749744413745</v>
      </c>
      <c r="P74" s="77">
        <v>71.197129032258076</v>
      </c>
      <c r="Q74" s="77">
        <v>23.59</v>
      </c>
      <c r="R74" s="80">
        <v>5.000000000000001E-2</v>
      </c>
      <c r="S74" s="80">
        <v>0</v>
      </c>
      <c r="T74" s="78">
        <f>SUMPRODUCT(LTA!F74:AJ74,LTA!F$101:AJ$101,LTA!F$105:AJ$105)</f>
        <v>3.68</v>
      </c>
      <c r="U74" s="78">
        <f>SUMPRODUCT(LTA!F74:AJ74,LTA!F$102:AJ$102,LTA!F$105:AJ$105)</f>
        <v>254.5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17.3</v>
      </c>
      <c r="Z74" s="75">
        <f>IEX!P74</f>
        <v>0</v>
      </c>
      <c r="AA74" s="117">
        <f>STOA!J74</f>
        <v>2.9699999999999998</v>
      </c>
      <c r="AB74" s="117">
        <f>-STOA!P74</f>
        <v>0</v>
      </c>
      <c r="AC74">
        <f t="shared" si="3"/>
        <v>10.806611531158298</v>
      </c>
      <c r="AD74">
        <f t="shared" si="4"/>
        <v>1156.9510822748005</v>
      </c>
      <c r="AE74">
        <f>'IDT-1'!F74</f>
        <v>0</v>
      </c>
      <c r="AF74" s="26"/>
      <c r="AG74">
        <f t="shared" si="5"/>
        <v>1156.9510822748005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6.1684000000000001</v>
      </c>
      <c r="E75">
        <f>GT_NG!T75</f>
        <v>7.5893985168909648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740.79721221497459</v>
      </c>
      <c r="P75" s="77">
        <v>71.197129032258076</v>
      </c>
      <c r="Q75" s="77">
        <v>23.59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252.98999999999998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30.76</v>
      </c>
      <c r="Z75" s="75">
        <f>IEX!P75</f>
        <v>0</v>
      </c>
      <c r="AA75" s="117">
        <f>STOA!J75</f>
        <v>2.9499999999999997</v>
      </c>
      <c r="AB75" s="117">
        <f>-STOA!P75</f>
        <v>0</v>
      </c>
      <c r="AC75">
        <f t="shared" si="3"/>
        <v>10.609914829924287</v>
      </c>
      <c r="AD75">
        <f t="shared" si="4"/>
        <v>1195.0622249341993</v>
      </c>
      <c r="AE75">
        <f>'IDT-1'!F75</f>
        <v>0</v>
      </c>
      <c r="AF75" s="26"/>
      <c r="AG75">
        <f t="shared" si="5"/>
        <v>1195.0622249341993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6.1684000000000001</v>
      </c>
      <c r="E76">
        <f>GT_NG!T76</f>
        <v>7.5893985168909648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740.79721221497459</v>
      </c>
      <c r="P76" s="77">
        <v>71.197129032258076</v>
      </c>
      <c r="Q76" s="77">
        <v>23.59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252.93999999999997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36.31</v>
      </c>
      <c r="Z76" s="75">
        <f>IEX!P76</f>
        <v>0</v>
      </c>
      <c r="AA76" s="117">
        <f>STOA!J76</f>
        <v>2.9499999999999997</v>
      </c>
      <c r="AB76" s="117">
        <f>-STOA!P76</f>
        <v>0</v>
      </c>
      <c r="AC76">
        <f t="shared" si="3"/>
        <v>10.658050829924289</v>
      </c>
      <c r="AD76">
        <f t="shared" si="4"/>
        <v>1200.4840889341992</v>
      </c>
      <c r="AE76">
        <f>'IDT-1'!F76</f>
        <v>0</v>
      </c>
      <c r="AF76" s="26"/>
      <c r="AG76">
        <f t="shared" si="5"/>
        <v>1200.4840889341992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6.1684000000000001</v>
      </c>
      <c r="E77">
        <f>GT_NG!T77</f>
        <v>7.5893985168909648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738.51825456777465</v>
      </c>
      <c r="P77" s="77">
        <v>71.197129032258076</v>
      </c>
      <c r="Q77" s="77">
        <v>23.59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257.15999999999997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28.57</v>
      </c>
      <c r="Z77" s="75">
        <f>IEX!P77</f>
        <v>0</v>
      </c>
      <c r="AA77" s="117">
        <f>STOA!J77</f>
        <v>2.9499999999999997</v>
      </c>
      <c r="AB77" s="117">
        <f>-STOA!P77</f>
        <v>0</v>
      </c>
      <c r="AC77">
        <f t="shared" si="3"/>
        <v>10.60702000262893</v>
      </c>
      <c r="AD77">
        <f t="shared" si="4"/>
        <v>1194.7361621142948</v>
      </c>
      <c r="AE77">
        <f>'IDT-1'!F77</f>
        <v>0</v>
      </c>
      <c r="AF77" s="26"/>
      <c r="AG77">
        <f t="shared" si="5"/>
        <v>1194.7361621142948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6.1684000000000001</v>
      </c>
      <c r="E78">
        <f>GT_NG!T78</f>
        <v>7.5893985168909648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731.54798217677467</v>
      </c>
      <c r="P78" s="77">
        <v>71.197129032258076</v>
      </c>
      <c r="Q78" s="77">
        <v>23.59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257.13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20.12</v>
      </c>
      <c r="Z78" s="75">
        <f>IEX!P78</f>
        <v>0</v>
      </c>
      <c r="AA78" s="117">
        <f>STOA!J78</f>
        <v>2.9499999999999997</v>
      </c>
      <c r="AB78" s="117">
        <f>-STOA!P78</f>
        <v>0</v>
      </c>
      <c r="AC78">
        <f t="shared" si="3"/>
        <v>10.471057605588127</v>
      </c>
      <c r="AD78">
        <f t="shared" si="4"/>
        <v>1179.4218521203354</v>
      </c>
      <c r="AE78">
        <f>'IDT-1'!F78</f>
        <v>0</v>
      </c>
      <c r="AF78" s="26"/>
      <c r="AG78">
        <f t="shared" si="5"/>
        <v>1179.4218521203354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6.1684000000000001</v>
      </c>
      <c r="E79">
        <f>GT_NG!T79</f>
        <v>7.5893985168909648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714.22126110492059</v>
      </c>
      <c r="P79" s="77">
        <v>71.197129032258076</v>
      </c>
      <c r="Q79" s="77">
        <v>23.59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257.15999999999997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22.2</v>
      </c>
      <c r="Z79" s="75">
        <f>IEX!P79</f>
        <v>0</v>
      </c>
      <c r="AA79" s="117">
        <f>STOA!J79</f>
        <v>2.9499999999999997</v>
      </c>
      <c r="AB79" s="117">
        <f>-STOA!P79</f>
        <v>0</v>
      </c>
      <c r="AC79">
        <f t="shared" si="3"/>
        <v>10.337150460155815</v>
      </c>
      <c r="AD79">
        <f t="shared" si="4"/>
        <v>1164.3390381939141</v>
      </c>
      <c r="AE79">
        <f>'IDT-1'!F79</f>
        <v>0</v>
      </c>
      <c r="AF79" s="26"/>
      <c r="AG79">
        <f t="shared" si="5"/>
        <v>1164.3390381939141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6.1684000000000001</v>
      </c>
      <c r="E80">
        <f>GT_NG!T80</f>
        <v>7.5893985168909648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697.51188436192058</v>
      </c>
      <c r="P80" s="77">
        <v>71.197129032258076</v>
      </c>
      <c r="Q80" s="77">
        <v>23.59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257.07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24.89</v>
      </c>
      <c r="Z80" s="75">
        <f>IEX!P80</f>
        <v>0</v>
      </c>
      <c r="AA80" s="117">
        <f>STOA!J80</f>
        <v>2.9499999999999997</v>
      </c>
      <c r="AB80" s="117">
        <f>-STOA!P80</f>
        <v>0</v>
      </c>
      <c r="AC80">
        <f t="shared" si="3"/>
        <v>10.212987944817415</v>
      </c>
      <c r="AD80">
        <f t="shared" si="4"/>
        <v>1150.3538239662525</v>
      </c>
      <c r="AE80">
        <f>'IDT-1'!F80</f>
        <v>0</v>
      </c>
      <c r="AF80" s="26"/>
      <c r="AG80">
        <f t="shared" si="5"/>
        <v>1150.3538239662525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6.1684000000000001</v>
      </c>
      <c r="E81">
        <f>GT_NG!T81</f>
        <v>7.5893985168909648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683.88710322732061</v>
      </c>
      <c r="P81" s="77">
        <v>71.197129032258076</v>
      </c>
      <c r="Q81" s="77">
        <v>23.59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257.18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29.19</v>
      </c>
      <c r="Z81" s="75">
        <f>IEX!P81</f>
        <v>0</v>
      </c>
      <c r="AA81" s="117">
        <f>STOA!J81</f>
        <v>2.9499999999999997</v>
      </c>
      <c r="AB81" s="117">
        <f>-STOA!P81</f>
        <v>0</v>
      </c>
      <c r="AC81">
        <f t="shared" si="3"/>
        <v>10.131897870832935</v>
      </c>
      <c r="AD81">
        <f t="shared" si="4"/>
        <v>1141.2201329056368</v>
      </c>
      <c r="AE81">
        <f>'IDT-1'!F81</f>
        <v>0</v>
      </c>
      <c r="AF81" s="26"/>
      <c r="AG81">
        <f t="shared" si="5"/>
        <v>1141.2201329056368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6.1684000000000001</v>
      </c>
      <c r="E82">
        <f>GT_NG!T82</f>
        <v>7.5893985168909648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666.36165988752077</v>
      </c>
      <c r="P82" s="77">
        <v>71.197129032258076</v>
      </c>
      <c r="Q82" s="77">
        <v>23.59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257.12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24.27</v>
      </c>
      <c r="Z82" s="75">
        <f>IEX!P82</f>
        <v>0</v>
      </c>
      <c r="AA82" s="117">
        <f>STOA!J82</f>
        <v>2.9499999999999997</v>
      </c>
      <c r="AB82" s="117">
        <f>-STOA!P82</f>
        <v>0</v>
      </c>
      <c r="AC82">
        <f t="shared" si="3"/>
        <v>9.9338499694426972</v>
      </c>
      <c r="AD82">
        <f t="shared" si="4"/>
        <v>1118.9127374672273</v>
      </c>
      <c r="AE82">
        <f>'IDT-1'!F82</f>
        <v>0</v>
      </c>
      <c r="AF82" s="26"/>
      <c r="AG82">
        <f t="shared" si="5"/>
        <v>1118.9127374672273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6.1684000000000001</v>
      </c>
      <c r="E83">
        <f>GT_NG!T83</f>
        <v>7.7914438502673784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69.598873877518002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657.61393924402068</v>
      </c>
      <c r="P83" s="77">
        <v>71.197129032258076</v>
      </c>
      <c r="Q83" s="77">
        <v>23.59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257.14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20.190000000000001</v>
      </c>
      <c r="Z83" s="75">
        <f>IEX!P83</f>
        <v>0</v>
      </c>
      <c r="AA83" s="117">
        <f>STOA!J83</f>
        <v>2.9499999999999997</v>
      </c>
      <c r="AB83" s="117">
        <f>-STOA!P83</f>
        <v>0</v>
      </c>
      <c r="AC83">
        <f t="shared" si="3"/>
        <v>9.822910116835768</v>
      </c>
      <c r="AD83">
        <f t="shared" si="4"/>
        <v>1106.4168758872286</v>
      </c>
      <c r="AE83">
        <f>'IDT-1'!F83</f>
        <v>0</v>
      </c>
      <c r="AF83" s="26"/>
      <c r="AG83">
        <f t="shared" si="5"/>
        <v>1106.4168758872286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6.1684000000000001</v>
      </c>
      <c r="E84">
        <f>GT_NG!T84</f>
        <v>7.7914438502673784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49.999121342588523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656.18492758952073</v>
      </c>
      <c r="P84" s="77">
        <v>71.197129032258076</v>
      </c>
      <c r="Q84" s="77">
        <v>23.59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257.16000000000003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2.9499999999999997</v>
      </c>
      <c r="AB84" s="117">
        <f>-STOA!P84</f>
        <v>0</v>
      </c>
      <c r="AC84">
        <f t="shared" si="3"/>
        <v>9.4603609919687877</v>
      </c>
      <c r="AD84">
        <f t="shared" si="4"/>
        <v>1065.580660822666</v>
      </c>
      <c r="AE84">
        <f>'IDT-1'!F84</f>
        <v>0</v>
      </c>
      <c r="AF84" s="26"/>
      <c r="AG84">
        <f t="shared" si="5"/>
        <v>1065.580660822666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6.1684000000000001</v>
      </c>
      <c r="E85">
        <f>GT_NG!T85</f>
        <v>7.7914438502673784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52.65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653.96415415026115</v>
      </c>
      <c r="P85" s="77">
        <v>71.197129032258076</v>
      </c>
      <c r="Q85" s="77">
        <v>23.59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257.02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2.9499999999999997</v>
      </c>
      <c r="AB85" s="117">
        <f>-STOA!P85</f>
        <v>0</v>
      </c>
      <c r="AC85">
        <f t="shared" si="3"/>
        <v>9.6404764683324284</v>
      </c>
      <c r="AD85">
        <f t="shared" si="4"/>
        <v>1045.690650564454</v>
      </c>
      <c r="AE85">
        <f>'IDT-1'!F85</f>
        <v>-19.289000000000001</v>
      </c>
      <c r="AF85" s="26"/>
      <c r="AG85">
        <f t="shared" si="5"/>
        <v>1026.401650564454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6.1684000000000001</v>
      </c>
      <c r="E86">
        <f>GT_NG!T86</f>
        <v>7.7914438502673784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52.65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653.96410815516538</v>
      </c>
      <c r="P86" s="77">
        <v>71.197129032258076</v>
      </c>
      <c r="Q86" s="77">
        <v>23.59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257.17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2.9499999999999997</v>
      </c>
      <c r="AB86" s="117">
        <f>-STOA!P86</f>
        <v>0</v>
      </c>
      <c r="AC86">
        <f t="shared" si="3"/>
        <v>9.6417960635755868</v>
      </c>
      <c r="AD86">
        <f t="shared" si="4"/>
        <v>1045.8392849741153</v>
      </c>
      <c r="AE86">
        <f>'IDT-1'!F86</f>
        <v>-58.959000000000003</v>
      </c>
      <c r="AF86" s="26"/>
      <c r="AG86">
        <f t="shared" si="5"/>
        <v>986.88028497411528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6.1684000000000001</v>
      </c>
      <c r="E87">
        <f>GT_NG!T87</f>
        <v>7.7914438502673784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52.65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653.96390962713622</v>
      </c>
      <c r="P87" s="77">
        <v>71.197129032258076</v>
      </c>
      <c r="Q87" s="77">
        <v>23.59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235.91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2.98</v>
      </c>
      <c r="AB87" s="117">
        <f>-STOA!P87</f>
        <v>0</v>
      </c>
      <c r="AC87">
        <f t="shared" si="3"/>
        <v>9.9876579678606507</v>
      </c>
      <c r="AD87">
        <f t="shared" si="4"/>
        <v>964.26322454180115</v>
      </c>
      <c r="AE87">
        <f>'IDT-1'!F87</f>
        <v>-40.101999999999997</v>
      </c>
      <c r="AF87" s="26"/>
      <c r="AG87">
        <f t="shared" si="5"/>
        <v>924.16122454180118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6.1684000000000001</v>
      </c>
      <c r="E88">
        <f>GT_NG!T88</f>
        <v>7.7914438502673784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52.65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614.46086082000568</v>
      </c>
      <c r="P88" s="77">
        <v>71.197129032258076</v>
      </c>
      <c r="Q88" s="77">
        <v>23.59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207.74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2.98</v>
      </c>
      <c r="AB88" s="117">
        <f>-STOA!P88</f>
        <v>0</v>
      </c>
      <c r="AC88">
        <f t="shared" si="3"/>
        <v>9.2589632255249708</v>
      </c>
      <c r="AD88">
        <f t="shared" si="4"/>
        <v>912.31887047700616</v>
      </c>
      <c r="AE88">
        <f>'IDT-1'!F88</f>
        <v>0</v>
      </c>
      <c r="AF88" s="26"/>
      <c r="AG88">
        <f t="shared" si="5"/>
        <v>912.31887047700616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6.1684000000000001</v>
      </c>
      <c r="E89">
        <f>GT_NG!T89</f>
        <v>7.7914438502673784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55.167405596049854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613.27097862599942</v>
      </c>
      <c r="P89" s="77">
        <v>71.197129032258076</v>
      </c>
      <c r="Q89" s="77">
        <v>23.59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207.68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2.98</v>
      </c>
      <c r="AB89" s="117">
        <f>-STOA!P89</f>
        <v>0</v>
      </c>
      <c r="AC89">
        <f t="shared" si="3"/>
        <v>9.1369455186300232</v>
      </c>
      <c r="AD89">
        <f t="shared" si="4"/>
        <v>928.70841158594476</v>
      </c>
      <c r="AE89">
        <f>'IDT-1'!F89</f>
        <v>0</v>
      </c>
      <c r="AF89" s="26"/>
      <c r="AG89">
        <f t="shared" si="5"/>
        <v>928.70841158594476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6.1684000000000001</v>
      </c>
      <c r="E90">
        <f>GT_NG!T90</f>
        <v>8.0411340939470559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55.167405596049854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560.62606486245465</v>
      </c>
      <c r="P90" s="77">
        <v>71.197129032258076</v>
      </c>
      <c r="Q90" s="77">
        <v>23.59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207.74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2.98</v>
      </c>
      <c r="AB90" s="117">
        <f>-STOA!P90</f>
        <v>0</v>
      </c>
      <c r="AC90">
        <f t="shared" si="3"/>
        <v>8.6763955516552116</v>
      </c>
      <c r="AD90">
        <f t="shared" si="4"/>
        <v>876.83373803305449</v>
      </c>
      <c r="AE90">
        <f>'IDT-1'!F90</f>
        <v>0</v>
      </c>
      <c r="AF90" s="26"/>
      <c r="AG90">
        <f t="shared" si="5"/>
        <v>876.83373803305449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6.1684000000000001</v>
      </c>
      <c r="E91">
        <f>GT_NG!T91</f>
        <v>8.0411340939470559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55.167405596049854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557.96532403167407</v>
      </c>
      <c r="P91" s="77">
        <v>71.197129032258076</v>
      </c>
      <c r="Q91" s="77">
        <v>23.59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207.72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2.89</v>
      </c>
      <c r="AB91" s="117">
        <f>-STOA!P91</f>
        <v>0</v>
      </c>
      <c r="AC91">
        <f t="shared" si="3"/>
        <v>8.7407943075662953</v>
      </c>
      <c r="AD91">
        <f t="shared" si="4"/>
        <v>863.99859844636285</v>
      </c>
      <c r="AE91">
        <f>'IDT-1'!F91</f>
        <v>0</v>
      </c>
      <c r="AF91" s="26"/>
      <c r="AG91">
        <f t="shared" si="5"/>
        <v>863.99859844636285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6.1684000000000001</v>
      </c>
      <c r="E92">
        <f>GT_NG!T92</f>
        <v>8.0411340939470559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55.167405596049854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533.9301890003959</v>
      </c>
      <c r="P92" s="77">
        <v>71.197129032258076</v>
      </c>
      <c r="Q92" s="77">
        <v>23.59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207.58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2.89</v>
      </c>
      <c r="AB92" s="117">
        <f>-STOA!P92</f>
        <v>0</v>
      </c>
      <c r="AC92">
        <f t="shared" si="3"/>
        <v>8.528053119291048</v>
      </c>
      <c r="AD92">
        <f t="shared" si="4"/>
        <v>840.03620460335992</v>
      </c>
      <c r="AE92">
        <f>'IDT-1'!F92</f>
        <v>0</v>
      </c>
      <c r="AF92" s="26"/>
      <c r="AG92">
        <f t="shared" si="5"/>
        <v>840.03620460335992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6.1684000000000001</v>
      </c>
      <c r="E93">
        <f>GT_NG!T93</f>
        <v>8.0411340939470559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55.167405596049854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510.6955887970264</v>
      </c>
      <c r="P93" s="77">
        <v>71.197129032258076</v>
      </c>
      <c r="Q93" s="77">
        <v>23.59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207.73000000000002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2.89</v>
      </c>
      <c r="AB93" s="117">
        <f>-STOA!P93</f>
        <v>0</v>
      </c>
      <c r="AC93">
        <f t="shared" si="3"/>
        <v>8.3249086375013963</v>
      </c>
      <c r="AD93">
        <f t="shared" si="4"/>
        <v>817.15474888178005</v>
      </c>
      <c r="AE93">
        <f>'IDT-1'!F93</f>
        <v>0</v>
      </c>
      <c r="AF93" s="26"/>
      <c r="AG93">
        <f t="shared" si="5"/>
        <v>817.15474888178005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6.1684000000000001</v>
      </c>
      <c r="E94">
        <f>GT_NG!T94</f>
        <v>8.0411340939470559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55.167405596049854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462.24756496817457</v>
      </c>
      <c r="P94" s="77">
        <v>71.197129032258076</v>
      </c>
      <c r="Q94" s="77">
        <v>23.59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207.59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2.89</v>
      </c>
      <c r="AB94" s="117">
        <f>-STOA!P94</f>
        <v>0</v>
      </c>
      <c r="AC94">
        <f t="shared" si="3"/>
        <v>7.7197714773635937</v>
      </c>
      <c r="AD94">
        <f t="shared" si="4"/>
        <v>789.17186221306599</v>
      </c>
      <c r="AE94">
        <f>'IDT-1'!F94</f>
        <v>0</v>
      </c>
      <c r="AF94" s="26"/>
      <c r="AG94">
        <f t="shared" si="5"/>
        <v>789.17186221306599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6.1684000000000001</v>
      </c>
      <c r="E95">
        <f>GT_NG!T95</f>
        <v>8.0411340939470559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463.14220943647473</v>
      </c>
      <c r="P95" s="77">
        <v>68.247214854111405</v>
      </c>
      <c r="Q95" s="77">
        <v>23.07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211.85000000000002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2.89</v>
      </c>
      <c r="AB95" s="117">
        <f>-STOA!P95</f>
        <v>0</v>
      </c>
      <c r="AC95">
        <f t="shared" si="3"/>
        <v>7.8392412098936592</v>
      </c>
      <c r="AD95">
        <f t="shared" si="4"/>
        <v>782.53971717463969</v>
      </c>
      <c r="AE95">
        <f>'IDT-1'!F95</f>
        <v>0</v>
      </c>
      <c r="AF95" s="26"/>
      <c r="AG95">
        <f t="shared" si="5"/>
        <v>782.53971717463969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6.1684000000000001</v>
      </c>
      <c r="E96">
        <f>GT_NG!T96</f>
        <v>8.0411340939470559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56.97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431.77767149741845</v>
      </c>
      <c r="P96" s="77">
        <v>68.247214854111405</v>
      </c>
      <c r="Q96" s="77">
        <v>23.07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211.79000000000002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2.89</v>
      </c>
      <c r="AB96" s="117">
        <f>-STOA!P96</f>
        <v>0</v>
      </c>
      <c r="AC96">
        <f t="shared" si="3"/>
        <v>7.5627052760299636</v>
      </c>
      <c r="AD96">
        <f t="shared" si="4"/>
        <v>751.39171516944702</v>
      </c>
      <c r="AE96">
        <f>'IDT-1'!F96</f>
        <v>0</v>
      </c>
      <c r="AF96" s="26"/>
      <c r="AG96">
        <f t="shared" si="5"/>
        <v>751.39171516944702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6.1684000000000001</v>
      </c>
      <c r="E97">
        <f>GT_NG!T97</f>
        <v>8.0411340939470559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421.80901651719364</v>
      </c>
      <c r="P97" s="77">
        <v>68.247214854111405</v>
      </c>
      <c r="Q97" s="77">
        <v>7.69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211.85000000000002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2.89</v>
      </c>
      <c r="AB97" s="117">
        <f>-STOA!P97</f>
        <v>0</v>
      </c>
      <c r="AC97">
        <f t="shared" si="3"/>
        <v>7.4289463874259392</v>
      </c>
      <c r="AD97">
        <f t="shared" si="4"/>
        <v>716.23681907782623</v>
      </c>
      <c r="AE97">
        <f>'IDT-1'!F97</f>
        <v>0</v>
      </c>
      <c r="AF97" s="26"/>
      <c r="AG97">
        <f t="shared" si="5"/>
        <v>716.23681907782623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6.1684000000000001</v>
      </c>
      <c r="E98">
        <f>GT_NG!T98</f>
        <v>8.0411340939470559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421.80901651719364</v>
      </c>
      <c r="P98" s="77">
        <v>68.247214854111405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211.87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-12</v>
      </c>
      <c r="AA98" s="117">
        <f>STOA!J98</f>
        <v>2.89</v>
      </c>
      <c r="AB98" s="117">
        <f>-STOA!P98</f>
        <v>0</v>
      </c>
      <c r="AC98">
        <f t="shared" si="3"/>
        <v>7.6244411929142357</v>
      </c>
      <c r="AD98">
        <f t="shared" si="4"/>
        <v>694.06132427233797</v>
      </c>
      <c r="AE98">
        <f>'IDT-1'!F98</f>
        <v>0</v>
      </c>
      <c r="AF98" s="26"/>
      <c r="AG98">
        <f t="shared" si="5"/>
        <v>694.06132427233797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0.14804160000000022</v>
      </c>
      <c r="E99">
        <f t="shared" si="6"/>
        <v>0.22845888627699806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1.4434470254575416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14.039692928801866</v>
      </c>
      <c r="P99" s="77">
        <f t="shared" si="6"/>
        <v>1.4819217375543736</v>
      </c>
      <c r="Q99" s="77">
        <f t="shared" si="6"/>
        <v>0.46652499999999941</v>
      </c>
      <c r="R99" s="80">
        <f>SUM(R3:R98)/4000</f>
        <v>0.19974377342039129</v>
      </c>
      <c r="S99" s="80">
        <f t="shared" si="6"/>
        <v>0</v>
      </c>
      <c r="T99" s="78">
        <f t="shared" si="6"/>
        <v>0.89016499999999987</v>
      </c>
      <c r="U99" s="78">
        <f t="shared" si="6"/>
        <v>6.2822025000000012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0.52602749999999998</v>
      </c>
      <c r="Z99" s="75">
        <f t="shared" si="6"/>
        <v>-0.36649999999999999</v>
      </c>
      <c r="AA99" s="117">
        <f t="shared" si="6"/>
        <v>7.0829999999999907E-2</v>
      </c>
      <c r="AB99" s="117">
        <f t="shared" si="6"/>
        <v>0</v>
      </c>
      <c r="AC99">
        <f t="shared" si="6"/>
        <v>0.23696994353714013</v>
      </c>
      <c r="AD99">
        <f t="shared" si="6"/>
        <v>24.42039600797402</v>
      </c>
      <c r="AE99">
        <f t="shared" si="6"/>
        <v>-2.9587499999999999E-2</v>
      </c>
      <c r="AG99">
        <f t="shared" si="6"/>
        <v>24.390808507974018</v>
      </c>
      <c r="AI99">
        <f t="shared" si="6"/>
        <v>0</v>
      </c>
      <c r="AJ99">
        <f t="shared" si="6"/>
        <v>0</v>
      </c>
      <c r="AK99">
        <f t="shared" si="6"/>
        <v>1.0809999999999998E-2</v>
      </c>
      <c r="AL99">
        <f t="shared" si="6"/>
        <v>-0.76400000000000001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0.99629999999999996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85.669291665434756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1.0665961055408988</v>
      </c>
      <c r="AD3">
        <f>SUM(B3:AB3,AI3:AR3)-AC3</f>
        <v>100.048725521612</v>
      </c>
      <c r="AE3">
        <f>'IDT-1'!E3</f>
        <v>0</v>
      </c>
      <c r="AF3" s="26"/>
      <c r="AG3">
        <f>SUM(AD3:AF3)+AT3</f>
        <v>100.048725521612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0.99629999999999996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85.679483549484488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1.0666857941205363</v>
      </c>
      <c r="AD4">
        <f t="shared" ref="AD4:AD67" si="1">SUM(B4:AB4,AI4:AR4)-AC4</f>
        <v>100.0588277170821</v>
      </c>
      <c r="AE4">
        <f>'IDT-1'!E4</f>
        <v>0</v>
      </c>
      <c r="AF4" s="26"/>
      <c r="AG4">
        <f t="shared" ref="AG4:AG67" si="2">SUM(AD4:AF4)+AT4</f>
        <v>100.0588277170821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0.99629999999999996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87.12910072885029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1.1238330629099318</v>
      </c>
      <c r="AD5">
        <f t="shared" si="1"/>
        <v>96.451297627658477</v>
      </c>
      <c r="AE5">
        <f>'IDT-1'!E5</f>
        <v>0</v>
      </c>
      <c r="AF5" s="26"/>
      <c r="AG5">
        <f t="shared" si="2"/>
        <v>96.451297627658477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0.99629999999999996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86.979090829269509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1.1225129757936212</v>
      </c>
      <c r="AD6">
        <f t="shared" si="1"/>
        <v>96.302607815194023</v>
      </c>
      <c r="AE6">
        <f>'IDT-1'!E6</f>
        <v>0</v>
      </c>
      <c r="AF6" s="26"/>
      <c r="AG6">
        <f t="shared" si="2"/>
        <v>96.302607815194023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0.99629999999999996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87.319913797028221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1.1255122179098977</v>
      </c>
      <c r="AD7">
        <f t="shared" si="1"/>
        <v>96.640431540836445</v>
      </c>
      <c r="AE7">
        <f>'IDT-1'!E7</f>
        <v>0</v>
      </c>
      <c r="AF7" s="26"/>
      <c r="AG7">
        <f t="shared" si="2"/>
        <v>96.640431540836445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0.99629999999999996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87.410291472412013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1.1263075414532751</v>
      </c>
      <c r="AD8">
        <f t="shared" si="1"/>
        <v>96.730013892676865</v>
      </c>
      <c r="AE8">
        <f>'IDT-1'!E8</f>
        <v>0</v>
      </c>
      <c r="AF8" s="26"/>
      <c r="AG8">
        <f t="shared" si="2"/>
        <v>96.730013892676865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0.99629999999999996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87.550364430395632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1.1275401834835308</v>
      </c>
      <c r="AD9">
        <f t="shared" si="1"/>
        <v>96.868854208630225</v>
      </c>
      <c r="AE9">
        <f>'IDT-1'!E9</f>
        <v>0</v>
      </c>
      <c r="AF9" s="26"/>
      <c r="AG9">
        <f t="shared" si="2"/>
        <v>96.868854208630225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0.99629999999999996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87.459814743158532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1.1267433462358445</v>
      </c>
      <c r="AD10">
        <f t="shared" si="1"/>
        <v>96.77910135864083</v>
      </c>
      <c r="AE10">
        <f>'IDT-1'!E10</f>
        <v>0</v>
      </c>
      <c r="AF10" s="26"/>
      <c r="AG10">
        <f t="shared" si="2"/>
        <v>96.77910135864083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0.99629999999999996</v>
      </c>
      <c r="E11">
        <f>GT_NG!S11</f>
        <v>2.05791318414667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87.939499314197974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1.1306046083727352</v>
      </c>
      <c r="AD11">
        <f t="shared" si="1"/>
        <v>97.214019884786964</v>
      </c>
      <c r="AE11">
        <f>'IDT-1'!E11</f>
        <v>0</v>
      </c>
      <c r="AF11" s="26"/>
      <c r="AG11">
        <f t="shared" si="2"/>
        <v>97.214019884786964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0.99629999999999996</v>
      </c>
      <c r="E12">
        <f>GT_NG!S12</f>
        <v>2.05791318414667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87.939488878262068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1.1306045165364993</v>
      </c>
      <c r="AD12">
        <f t="shared" si="1"/>
        <v>97.2140095406873</v>
      </c>
      <c r="AE12">
        <f>'IDT-1'!E12</f>
        <v>0</v>
      </c>
      <c r="AF12" s="26"/>
      <c r="AG12">
        <f t="shared" si="2"/>
        <v>97.2140095406873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0.99629999999999996</v>
      </c>
      <c r="E13">
        <f>GT_NG!S13</f>
        <v>1.9159881369641412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87.929723717639106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1.129269642707811</v>
      </c>
      <c r="AD13">
        <f t="shared" si="1"/>
        <v>97.063654206710495</v>
      </c>
      <c r="AE13">
        <f>'IDT-1'!E13</f>
        <v>0</v>
      </c>
      <c r="AF13" s="26"/>
      <c r="AG13">
        <f t="shared" si="2"/>
        <v>97.063654206710495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0.99629999999999996</v>
      </c>
      <c r="E14">
        <f>GT_NG!S14</f>
        <v>1.9159881369641412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87.929795449662407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1.1292702739496161</v>
      </c>
      <c r="AD14">
        <f t="shared" si="1"/>
        <v>97.063725307491993</v>
      </c>
      <c r="AE14">
        <f>'IDT-1'!E14</f>
        <v>0</v>
      </c>
      <c r="AF14" s="26"/>
      <c r="AG14">
        <f t="shared" si="2"/>
        <v>97.063725307491993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0.99629999999999996</v>
      </c>
      <c r="E15">
        <f>GT_NG!S15</f>
        <v>1.2719741478070494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87.720166656502826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1.1217582174652294</v>
      </c>
      <c r="AD15">
        <f t="shared" si="1"/>
        <v>96.217594581659711</v>
      </c>
      <c r="AE15">
        <f>'IDT-1'!E15</f>
        <v>0</v>
      </c>
      <c r="AF15" s="26"/>
      <c r="AG15">
        <f t="shared" si="2"/>
        <v>96.217594581659711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0.99629999999999996</v>
      </c>
      <c r="E16">
        <f>GT_NG!S16</f>
        <v>1.2719741478070494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87.729881443455696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1.1218437075904146</v>
      </c>
      <c r="AD16">
        <f t="shared" si="1"/>
        <v>96.227223878487393</v>
      </c>
      <c r="AE16">
        <f>'IDT-1'!E16</f>
        <v>0</v>
      </c>
      <c r="AF16" s="26"/>
      <c r="AG16">
        <f t="shared" si="2"/>
        <v>96.227223878487393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0.99629999999999996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87.179936273516262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1.1242804157029924</v>
      </c>
      <c r="AD17">
        <f t="shared" si="1"/>
        <v>96.501685819531389</v>
      </c>
      <c r="AE17">
        <f>'IDT-1'!E17</f>
        <v>0</v>
      </c>
      <c r="AF17" s="26"/>
      <c r="AG17">
        <f t="shared" si="2"/>
        <v>96.501685819531389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0.99629999999999996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84.049989568928964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1.0967368847026242</v>
      </c>
      <c r="AD18">
        <f t="shared" si="1"/>
        <v>93.399282645944467</v>
      </c>
      <c r="AE18">
        <f>'IDT-1'!E18</f>
        <v>0</v>
      </c>
      <c r="AF18" s="26"/>
      <c r="AG18">
        <f t="shared" si="2"/>
        <v>93.399282645944467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0.99629999999999996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84.060000004864861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1.09682497653886</v>
      </c>
      <c r="AD19">
        <f t="shared" si="1"/>
        <v>93.409204990044131</v>
      </c>
      <c r="AE19">
        <f>'IDT-1'!E19</f>
        <v>0</v>
      </c>
      <c r="AF19" s="26"/>
      <c r="AG19">
        <f t="shared" si="2"/>
        <v>93.409204990044131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0.99629999999999996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84.04986434068752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1.0967357826940995</v>
      </c>
      <c r="AD20">
        <f t="shared" si="1"/>
        <v>93.399158519711548</v>
      </c>
      <c r="AE20">
        <f>'IDT-1'!E20</f>
        <v>0</v>
      </c>
      <c r="AF20" s="26"/>
      <c r="AG20">
        <f t="shared" si="2"/>
        <v>93.399158519711548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0.99629999999999996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84.030074039671561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1.0965616280451591</v>
      </c>
      <c r="AD21">
        <f t="shared" si="1"/>
        <v>93.379542373344535</v>
      </c>
      <c r="AE21">
        <f>'IDT-1'!E21</f>
        <v>0</v>
      </c>
      <c r="AF21" s="26"/>
      <c r="AG21">
        <f t="shared" si="2"/>
        <v>93.379542373344535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0.99629999999999996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84.040141971715443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1.0966502258471453</v>
      </c>
      <c r="AD22">
        <f t="shared" si="1"/>
        <v>93.389521707586439</v>
      </c>
      <c r="AE22">
        <f>'IDT-1'!E22</f>
        <v>0</v>
      </c>
      <c r="AF22" s="26"/>
      <c r="AG22">
        <f t="shared" si="2"/>
        <v>93.389521707586439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0.99629999999999996</v>
      </c>
      <c r="E23">
        <f>GT_NG!S23</f>
        <v>2.0986175115207373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83.871057737964023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1.0915444950283959</v>
      </c>
      <c r="AD23">
        <f t="shared" si="1"/>
        <v>92.814430754456367</v>
      </c>
      <c r="AE23">
        <f>'IDT-1'!E23</f>
        <v>0</v>
      </c>
      <c r="AF23" s="26"/>
      <c r="AG23">
        <f t="shared" si="2"/>
        <v>92.814430754456367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0.99629999999999996</v>
      </c>
      <c r="E24">
        <f>GT_NG!S24</f>
        <v>2.0986175115207373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83.871031593235358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1.0915442649547835</v>
      </c>
      <c r="AD24">
        <f t="shared" si="1"/>
        <v>92.814404839801327</v>
      </c>
      <c r="AE24">
        <f>'IDT-1'!E24</f>
        <v>0</v>
      </c>
      <c r="AF24" s="26"/>
      <c r="AG24">
        <f t="shared" si="2"/>
        <v>92.814404839801327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0.99629999999999996</v>
      </c>
      <c r="E25">
        <f>GT_NG!S25</f>
        <v>2.0986175115207373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82.946211559682482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1.0788298486595183</v>
      </c>
      <c r="AD25">
        <f t="shared" si="1"/>
        <v>91.382299222543708</v>
      </c>
      <c r="AE25">
        <f>'IDT-1'!E25</f>
        <v>0</v>
      </c>
      <c r="AF25" s="26"/>
      <c r="AG25">
        <f t="shared" si="2"/>
        <v>91.382299222543708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0.99629999999999996</v>
      </c>
      <c r="E26">
        <f>GT_NG!S26</f>
        <v>2.0986175115207373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83.466138056089179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1.0390145642169206</v>
      </c>
      <c r="AD26">
        <f t="shared" si="1"/>
        <v>96.942041003393001</v>
      </c>
      <c r="AE26">
        <f>'IDT-1'!E26</f>
        <v>0</v>
      </c>
      <c r="AF26" s="26"/>
      <c r="AG26">
        <f t="shared" si="2"/>
        <v>96.942041003393001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0.99629999999999996</v>
      </c>
      <c r="E27">
        <f>GT_NG!S27</f>
        <v>2.0986175115207373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93.811972071777049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1.0412766283330206</v>
      </c>
      <c r="AD27">
        <f t="shared" si="1"/>
        <v>117.28561295496478</v>
      </c>
      <c r="AE27">
        <f>'IDT-1'!E27</f>
        <v>0</v>
      </c>
      <c r="AF27" s="26"/>
      <c r="AG27">
        <f t="shared" si="2"/>
        <v>117.28561295496478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0.99629999999999996</v>
      </c>
      <c r="E28">
        <f>GT_NG!S28</f>
        <v>2.0986175115207373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95.918355168404702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1.059812799583344</v>
      </c>
      <c r="AD28">
        <f t="shared" si="1"/>
        <v>119.3734598803421</v>
      </c>
      <c r="AE28">
        <f>'IDT-1'!E28</f>
        <v>0</v>
      </c>
      <c r="AF28" s="26"/>
      <c r="AG28">
        <f t="shared" si="2"/>
        <v>119.3734598803421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0.99629999999999996</v>
      </c>
      <c r="E29">
        <f>GT_NG!S29</f>
        <v>2.0986175115207373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97.884142564437283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1.0771117286684309</v>
      </c>
      <c r="AD29">
        <f t="shared" si="1"/>
        <v>121.32194834728961</v>
      </c>
      <c r="AE29">
        <f>'IDT-1'!E29</f>
        <v>0</v>
      </c>
      <c r="AF29" s="26"/>
      <c r="AG29">
        <f t="shared" si="2"/>
        <v>121.32194834728961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0.99629999999999996</v>
      </c>
      <c r="E30">
        <f>GT_NG!S30</f>
        <v>2.0986175115207373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99.874758958537257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1.0906691529365105</v>
      </c>
      <c r="AD30">
        <f t="shared" si="1"/>
        <v>122.84900731712149</v>
      </c>
      <c r="AE30">
        <f>'IDT-1'!E30</f>
        <v>0</v>
      </c>
      <c r="AF30" s="26"/>
      <c r="AG30">
        <f t="shared" si="2"/>
        <v>122.84900731712149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0.99629999999999996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17.999702749566509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100.94174460553724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1.2241377748336602</v>
      </c>
      <c r="AD31">
        <f t="shared" si="1"/>
        <v>137.88242754717317</v>
      </c>
      <c r="AE31">
        <f>'IDT-1'!E31</f>
        <v>0</v>
      </c>
      <c r="AF31" s="26"/>
      <c r="AG31">
        <f t="shared" si="2"/>
        <v>137.88242754717317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14.42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0.99629999999999996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17.999702749566509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101.67306316273725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1.2728133781370201</v>
      </c>
      <c r="AD32">
        <f t="shared" si="1"/>
        <v>143.36507050106982</v>
      </c>
      <c r="AE32">
        <f>'IDT-1'!E32</f>
        <v>0</v>
      </c>
      <c r="AF32" s="26"/>
      <c r="AG32">
        <f t="shared" si="2"/>
        <v>143.36507050106982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19.22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0.99629999999999996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17.999702749566509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102.33891571013724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1.3210008805541402</v>
      </c>
      <c r="AD33">
        <f t="shared" si="1"/>
        <v>148.79273554605268</v>
      </c>
      <c r="AE33">
        <f>'IDT-1'!E33</f>
        <v>0</v>
      </c>
      <c r="AF33" s="26"/>
      <c r="AG33">
        <f t="shared" si="2"/>
        <v>148.79273554605268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24.03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0.99629999999999996</v>
      </c>
      <c r="E34">
        <f>GT_NG!S34</f>
        <v>1.3633482805554005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17.999702749566509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102.33891571013724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1.3990967473142808</v>
      </c>
      <c r="AD34">
        <f t="shared" si="1"/>
        <v>157.5891699929449</v>
      </c>
      <c r="AE34">
        <f>'IDT-1'!E34</f>
        <v>0</v>
      </c>
      <c r="AF34" s="26"/>
      <c r="AG34">
        <f t="shared" si="2"/>
        <v>157.5891699929449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33.64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1.3633482805554005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17.999702749566509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102.30817371013724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1.4411542177142806</v>
      </c>
      <c r="AD35">
        <f t="shared" si="1"/>
        <v>162.32637052254486</v>
      </c>
      <c r="AE35">
        <f>'IDT-1'!E35</f>
        <v>0</v>
      </c>
      <c r="AF35" s="26"/>
      <c r="AG35">
        <f t="shared" si="2"/>
        <v>162.32637052254486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38.450000000000003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1.3633482805554005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17.999702749566509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102.04634527293726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1.5234181274669207</v>
      </c>
      <c r="AD36">
        <f t="shared" si="1"/>
        <v>171.59227817559224</v>
      </c>
      <c r="AE36">
        <f>'IDT-1'!E36</f>
        <v>0</v>
      </c>
      <c r="AF36" s="26"/>
      <c r="AG36">
        <f t="shared" si="2"/>
        <v>171.59227817559224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48.06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17.999702749566509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101.44173119793726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1.5668976568467805</v>
      </c>
      <c r="AD37">
        <f t="shared" si="1"/>
        <v>176.48965425756006</v>
      </c>
      <c r="AE37">
        <f>'IDT-1'!E37</f>
        <v>0</v>
      </c>
      <c r="AF37" s="26"/>
      <c r="AG37">
        <f t="shared" si="2"/>
        <v>176.48965425756006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52.87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17.999702749566509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100.11740112963726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1.5974835522457402</v>
      </c>
      <c r="AD38">
        <f t="shared" si="1"/>
        <v>179.9347382938611</v>
      </c>
      <c r="AE38">
        <f>'IDT-1'!E38</f>
        <v>0</v>
      </c>
      <c r="AF38" s="26"/>
      <c r="AG38">
        <f t="shared" si="2"/>
        <v>179.9347382938611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57.67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17.999702749566509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98.279792062437252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1.5811690463550896</v>
      </c>
      <c r="AD39">
        <f t="shared" si="1"/>
        <v>178.09713167581415</v>
      </c>
      <c r="AE39">
        <f>'IDT-1'!E39</f>
        <v>0</v>
      </c>
      <c r="AF39" s="26"/>
      <c r="AG39">
        <f t="shared" si="2"/>
        <v>178.09713167581415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57.67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17.999702749566509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96.737934265437246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1.6521686977414896</v>
      </c>
      <c r="AD40">
        <f t="shared" si="1"/>
        <v>186.09427422742775</v>
      </c>
      <c r="AE40">
        <f>'IDT-1'!E40</f>
        <v>0</v>
      </c>
      <c r="AF40" s="26"/>
      <c r="AG40">
        <f t="shared" si="2"/>
        <v>186.09427422742775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17.999702749566509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95.869663414237252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1.6868559142509296</v>
      </c>
      <c r="AD41">
        <f t="shared" si="1"/>
        <v>190.00131615971833</v>
      </c>
      <c r="AE41">
        <f>'IDT-1'!E41</f>
        <v>0</v>
      </c>
      <c r="AF41" s="26"/>
      <c r="AG41">
        <f t="shared" si="2"/>
        <v>190.00131615971833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72.09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17.999702749566509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95.180752846137267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1.6807935012516497</v>
      </c>
      <c r="AD42">
        <f t="shared" si="1"/>
        <v>189.31846800461761</v>
      </c>
      <c r="AE42">
        <f>'IDT-1'!E42</f>
        <v>0</v>
      </c>
      <c r="AF42" s="26"/>
      <c r="AG42">
        <f t="shared" si="2"/>
        <v>189.31846800461761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72.09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17.999702749566509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94.245242762237254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1.6725610125133297</v>
      </c>
      <c r="AD43">
        <f t="shared" si="1"/>
        <v>188.3911904094559</v>
      </c>
      <c r="AE43">
        <f>'IDT-1'!E43</f>
        <v>0</v>
      </c>
      <c r="AF43" s="26"/>
      <c r="AG43">
        <f t="shared" si="2"/>
        <v>188.3911904094559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72.09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17.999702749566509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94.205394128337247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1.6722103445350096</v>
      </c>
      <c r="AD44">
        <f t="shared" si="1"/>
        <v>188.35169244353423</v>
      </c>
      <c r="AE44">
        <f>'IDT-1'!E44</f>
        <v>0</v>
      </c>
      <c r="AF44" s="26"/>
      <c r="AG44">
        <f t="shared" si="2"/>
        <v>188.35169244353423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72.09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2.0414936640603929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93.726642438431057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1.667639037701925</v>
      </c>
      <c r="AD45">
        <f t="shared" si="1"/>
        <v>187.83679706478955</v>
      </c>
      <c r="AE45">
        <f>'IDT-1'!E45</f>
        <v>0</v>
      </c>
      <c r="AF45" s="26"/>
      <c r="AG45">
        <f t="shared" si="2"/>
        <v>187.83679706478955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72.09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2.0414936640603929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93.247930235231067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1.6210983703137649</v>
      </c>
      <c r="AD46">
        <f t="shared" si="1"/>
        <v>182.5946255289777</v>
      </c>
      <c r="AE46">
        <f>'IDT-1'!E46</f>
        <v>0</v>
      </c>
      <c r="AF46" s="26"/>
      <c r="AG46">
        <f t="shared" si="2"/>
        <v>182.5946255289777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67.28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2.0414936640603929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93.247930235231067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1.6210983703137649</v>
      </c>
      <c r="AD47">
        <f t="shared" si="1"/>
        <v>182.5946255289777</v>
      </c>
      <c r="AE47">
        <f>'IDT-1'!E47</f>
        <v>0</v>
      </c>
      <c r="AF47" s="26"/>
      <c r="AG47">
        <f t="shared" si="2"/>
        <v>182.5946255289777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67.28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2.0414936640603929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18.519129085351516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92.547535407031063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1.6195032317766982</v>
      </c>
      <c r="AD48">
        <f t="shared" si="1"/>
        <v>182.41495492466629</v>
      </c>
      <c r="AE48">
        <f>'IDT-1'!E48</f>
        <v>0</v>
      </c>
      <c r="AF48" s="26"/>
      <c r="AG48">
        <f t="shared" si="2"/>
        <v>182.41495492466629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67.28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1.336417112299465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92.474218448826406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1.5658450329379079</v>
      </c>
      <c r="AD49">
        <f t="shared" si="1"/>
        <v>176.37109052818795</v>
      </c>
      <c r="AE49">
        <f>'IDT-1'!E49</f>
        <v>0</v>
      </c>
      <c r="AF49" s="26"/>
      <c r="AG49">
        <f t="shared" si="2"/>
        <v>176.37109052818795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62.48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1.2960725075528701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92.288825712826409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1.5638585443393378</v>
      </c>
      <c r="AD50">
        <f t="shared" si="1"/>
        <v>176.14733967603996</v>
      </c>
      <c r="AE50">
        <f>'IDT-1'!E50</f>
        <v>0</v>
      </c>
      <c r="AF50" s="26"/>
      <c r="AG50">
        <f t="shared" si="2"/>
        <v>176.14733967603996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62.48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1.2960725075528701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92.624541635736747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1.5668128444609488</v>
      </c>
      <c r="AD51">
        <f t="shared" si="1"/>
        <v>176.48010129882869</v>
      </c>
      <c r="AE51">
        <f>'IDT-1'!E51</f>
        <v>0</v>
      </c>
      <c r="AF51" s="26"/>
      <c r="AG51">
        <f t="shared" si="2"/>
        <v>176.48010129882869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62.48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1.2960725075528701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92.281526706736742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1.5637943130857486</v>
      </c>
      <c r="AD52">
        <f t="shared" si="1"/>
        <v>176.14010490120387</v>
      </c>
      <c r="AE52">
        <f>'IDT-1'!E52</f>
        <v>0</v>
      </c>
      <c r="AF52" s="26"/>
      <c r="AG52">
        <f t="shared" si="2"/>
        <v>176.14010490120387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1.2960725075528701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92.281526706736742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1.5751463130857486</v>
      </c>
      <c r="AD53">
        <f t="shared" si="1"/>
        <v>177.41875290120385</v>
      </c>
      <c r="AE53">
        <f>'IDT-1'!E53</f>
        <v>0</v>
      </c>
      <c r="AF53" s="26"/>
      <c r="AG53">
        <f t="shared" si="2"/>
        <v>177.41875290120385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62.48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1.2960725075528701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92.221526706736739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1.5746183130857485</v>
      </c>
      <c r="AD54">
        <f t="shared" si="1"/>
        <v>177.35928090120385</v>
      </c>
      <c r="AE54">
        <f>'IDT-1'!E54</f>
        <v>0</v>
      </c>
      <c r="AF54" s="26"/>
      <c r="AG54">
        <f t="shared" si="2"/>
        <v>177.35928090120385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1.2653401072537398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92.724477034748404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1.5787738308496189</v>
      </c>
      <c r="AD55">
        <f t="shared" si="1"/>
        <v>177.8273433111525</v>
      </c>
      <c r="AE55">
        <f>'IDT-1'!E55</f>
        <v>0</v>
      </c>
      <c r="AF55" s="26"/>
      <c r="AG55">
        <f t="shared" si="2"/>
        <v>177.8273433111525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62.48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1.2653401072537398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93.004502279784077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1.4966700530059329</v>
      </c>
      <c r="AD56">
        <f t="shared" si="1"/>
        <v>168.57947233403189</v>
      </c>
      <c r="AE56">
        <f>'IDT-1'!E56</f>
        <v>0</v>
      </c>
      <c r="AF56" s="26"/>
      <c r="AG56">
        <f t="shared" si="2"/>
        <v>168.57947233403189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1.2653401072537398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93.264502279784082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1.4566300530059328</v>
      </c>
      <c r="AD57">
        <f t="shared" si="1"/>
        <v>164.06951233403188</v>
      </c>
      <c r="AE57">
        <f>'IDT-1'!E57</f>
        <v>0</v>
      </c>
      <c r="AF57" s="26"/>
      <c r="AG57">
        <f t="shared" si="2"/>
        <v>164.06951233403188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48.06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1.2653401072537398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93.494502279784086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1.4163260530059332</v>
      </c>
      <c r="AD58">
        <f t="shared" si="1"/>
        <v>159.52981633403189</v>
      </c>
      <c r="AE58">
        <f>'IDT-1'!E58</f>
        <v>0</v>
      </c>
      <c r="AF58" s="26"/>
      <c r="AG58">
        <f t="shared" si="2"/>
        <v>159.52981633403189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1.2653401072537398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93.94321237423118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1.4202747018370674</v>
      </c>
      <c r="AD59">
        <f t="shared" si="1"/>
        <v>159.97457777964786</v>
      </c>
      <c r="AE59">
        <f>'IDT-1'!E59</f>
        <v>0</v>
      </c>
      <c r="AF59" s="26"/>
      <c r="AG59">
        <f t="shared" si="2"/>
        <v>159.97457777964786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43.25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1.2653401072537398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94.381861821358314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1.4241348169717862</v>
      </c>
      <c r="AD60">
        <f t="shared" si="1"/>
        <v>160.40936711164028</v>
      </c>
      <c r="AE60">
        <f>'IDT-1'!E60</f>
        <v>0</v>
      </c>
      <c r="AF60" s="26"/>
      <c r="AG60">
        <f t="shared" si="2"/>
        <v>160.40936711164028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43.25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1.2653401072537398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95.160589114679837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1.4309876171530156</v>
      </c>
      <c r="AD61">
        <f t="shared" si="1"/>
        <v>161.18124160478055</v>
      </c>
      <c r="AE61">
        <f>'IDT-1'!E61</f>
        <v>0</v>
      </c>
      <c r="AF61" s="26"/>
      <c r="AG61">
        <f t="shared" si="2"/>
        <v>161.18124160478055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43.25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1.2653401072537398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95.619301317879831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1.4350242845411756</v>
      </c>
      <c r="AD62">
        <f t="shared" si="1"/>
        <v>161.6359171405924</v>
      </c>
      <c r="AE62">
        <f>'IDT-1'!E62</f>
        <v>0</v>
      </c>
      <c r="AF62" s="26"/>
      <c r="AG62">
        <f t="shared" si="2"/>
        <v>161.6359171405924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43.25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1.2653401072537398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95.609335146486515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1.4349365822329143</v>
      </c>
      <c r="AD63">
        <f t="shared" si="1"/>
        <v>161.62603867150733</v>
      </c>
      <c r="AE63">
        <f>'IDT-1'!E63</f>
        <v>0</v>
      </c>
      <c r="AF63" s="26"/>
      <c r="AG63">
        <f t="shared" si="2"/>
        <v>161.62603867150733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43.25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1.2653401072537398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95.609335146486515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1.4349365822329143</v>
      </c>
      <c r="AD64">
        <f t="shared" si="1"/>
        <v>161.62603867150733</v>
      </c>
      <c r="AE64">
        <f>'IDT-1'!E64</f>
        <v>0</v>
      </c>
      <c r="AF64" s="26"/>
      <c r="AG64">
        <f t="shared" si="2"/>
        <v>161.62603867150733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43.25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1.2653401072537398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95.609335146486515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1.3926965822329143</v>
      </c>
      <c r="AD65">
        <f t="shared" si="1"/>
        <v>156.86827867150734</v>
      </c>
      <c r="AE65">
        <f>'IDT-1'!E65</f>
        <v>0</v>
      </c>
      <c r="AF65" s="26"/>
      <c r="AG65">
        <f t="shared" si="2"/>
        <v>156.86827867150734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38.450000000000003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1.2653401072537398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95.725837195686509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1.3937218002658742</v>
      </c>
      <c r="AD66">
        <f t="shared" si="1"/>
        <v>156.98375550267437</v>
      </c>
      <c r="AE66">
        <f>'IDT-1'!E66</f>
        <v>0</v>
      </c>
      <c r="AF66" s="26"/>
      <c r="AG66">
        <f t="shared" si="2"/>
        <v>156.98375550267437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38.450000000000003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1.2653401072537398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95.952141708486508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1.3533852799785142</v>
      </c>
      <c r="AD67">
        <f t="shared" si="1"/>
        <v>152.44039653576175</v>
      </c>
      <c r="AE67">
        <f>'IDT-1'!E67</f>
        <v>0</v>
      </c>
      <c r="AF67" s="26"/>
      <c r="AG67">
        <f t="shared" si="2"/>
        <v>152.44039653576175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1.2653401072537398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96.324948293286511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1.3566659779247543</v>
      </c>
      <c r="AD68">
        <f t="shared" ref="AD68:AD98" si="4">SUM(B68:AB68,AI68:AR68)-AC68</f>
        <v>152.8099224226155</v>
      </c>
      <c r="AE68">
        <f>'IDT-1'!E68</f>
        <v>0</v>
      </c>
      <c r="AF68" s="26"/>
      <c r="AG68">
        <f t="shared" ref="AG68:AG98" si="5">SUM(AD68:AF68)+AT68</f>
        <v>152.8099224226155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1.2653401072537398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96.404801901117182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1.1036646896736642</v>
      </c>
      <c r="AD69">
        <f t="shared" si="4"/>
        <v>124.31277731869726</v>
      </c>
      <c r="AE69">
        <f>'IDT-1'!E69</f>
        <v>0</v>
      </c>
      <c r="AF69" s="26"/>
      <c r="AG69">
        <f t="shared" si="5"/>
        <v>124.31277731869726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4.8099999999999996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1.2653401072537398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96.971815379817201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1.3510064082862245</v>
      </c>
      <c r="AD70">
        <f t="shared" si="4"/>
        <v>152.17244907878472</v>
      </c>
      <c r="AE70">
        <f>'IDT-1'!E70</f>
        <v>0</v>
      </c>
      <c r="AF70" s="26"/>
      <c r="AG70">
        <f t="shared" si="5"/>
        <v>152.17244907878472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1.2653401072537398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98.092877530741859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1.3186317552143614</v>
      </c>
      <c r="AD71">
        <f t="shared" si="4"/>
        <v>148.52588588278124</v>
      </c>
      <c r="AE71">
        <f>'IDT-1'!E71</f>
        <v>0</v>
      </c>
      <c r="AF71" s="26"/>
      <c r="AG71">
        <f t="shared" si="5"/>
        <v>148.52588588278124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1.2653401072537398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100.12690265514185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1.3365311763090812</v>
      </c>
      <c r="AD72">
        <f t="shared" si="4"/>
        <v>150.54201158608652</v>
      </c>
      <c r="AE72">
        <f>'IDT-1'!E72</f>
        <v>0</v>
      </c>
      <c r="AF72" s="26"/>
      <c r="AG72">
        <f t="shared" si="5"/>
        <v>150.54201158608652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1.2653401072537398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103.34256966034184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1.3648290459548411</v>
      </c>
      <c r="AD73">
        <f t="shared" si="4"/>
        <v>153.72938072164072</v>
      </c>
      <c r="AE73">
        <f>'IDT-1'!E73</f>
        <v>0</v>
      </c>
      <c r="AF73" s="26"/>
      <c r="AG73">
        <f t="shared" si="5"/>
        <v>153.72938072164072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28.84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1.2960725075528701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104.00841702339044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1.3709589478723012</v>
      </c>
      <c r="AD74">
        <f t="shared" si="4"/>
        <v>154.41983058307099</v>
      </c>
      <c r="AE74">
        <f>'IDT-1'!E74</f>
        <v>0</v>
      </c>
      <c r="AF74" s="26"/>
      <c r="AG74">
        <f t="shared" si="5"/>
        <v>154.41983058307099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28.84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1.3067838505904974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104.00841702339044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7.88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1.3706132076910325</v>
      </c>
      <c r="AD75">
        <f t="shared" si="4"/>
        <v>154.38088766628991</v>
      </c>
      <c r="AE75">
        <f>'IDT-1'!E75</f>
        <v>0</v>
      </c>
      <c r="AF75" s="26"/>
      <c r="AG75">
        <f t="shared" si="5"/>
        <v>154.38088766628991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20.91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1.3067838505904974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104.00841702339044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7.02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1.3606692076910323</v>
      </c>
      <c r="AD76">
        <f t="shared" si="4"/>
        <v>153.2608316662899</v>
      </c>
      <c r="AE76">
        <f>'IDT-1'!E76</f>
        <v>0</v>
      </c>
      <c r="AF76" s="26"/>
      <c r="AG76">
        <f t="shared" si="5"/>
        <v>153.2608316662899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20.64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1.3067838505904974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104.04725802339041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5.17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1.344555008491032</v>
      </c>
      <c r="AD77">
        <f t="shared" si="4"/>
        <v>151.44578686548988</v>
      </c>
      <c r="AE77">
        <f>'IDT-1'!E77</f>
        <v>0</v>
      </c>
      <c r="AF77" s="26"/>
      <c r="AG77">
        <f t="shared" si="5"/>
        <v>151.44578686548988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20.62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1.3067838505904974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102.98438347599046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3.61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1.3265777124739127</v>
      </c>
      <c r="AD78">
        <f t="shared" si="4"/>
        <v>149.42088961410704</v>
      </c>
      <c r="AE78">
        <f>'IDT-1'!E78</f>
        <v>0</v>
      </c>
      <c r="AF78" s="26"/>
      <c r="AG78">
        <f t="shared" si="5"/>
        <v>149.42088961410704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21.2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1.3067838505904974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101.70780976279045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1.3508078637977525</v>
      </c>
      <c r="AD79">
        <f t="shared" si="4"/>
        <v>152.15008574958321</v>
      </c>
      <c r="AE79">
        <f>'IDT-1'!E79</f>
        <v>0</v>
      </c>
      <c r="AF79" s="26"/>
      <c r="AG79">
        <f t="shared" si="5"/>
        <v>152.15008574958321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28.84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1.3067838505904974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100.33823065539045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1.2964275676526325</v>
      </c>
      <c r="AD80">
        <f t="shared" si="4"/>
        <v>146.02488693832831</v>
      </c>
      <c r="AE80">
        <f>'IDT-1'!E80</f>
        <v>0</v>
      </c>
      <c r="AF80" s="26"/>
      <c r="AG80">
        <f t="shared" si="5"/>
        <v>146.02488693832831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24.03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1.3067838505904974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98.803033483290463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1.2829178325381527</v>
      </c>
      <c r="AD81">
        <f t="shared" si="4"/>
        <v>144.50319950134281</v>
      </c>
      <c r="AE81">
        <f>'IDT-1'!E81</f>
        <v>0</v>
      </c>
      <c r="AF81" s="26"/>
      <c r="AG81">
        <f t="shared" si="5"/>
        <v>144.50319950134281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24.03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1.3067838505904974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97.320727685890461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1.2275455415210326</v>
      </c>
      <c r="AD82">
        <f t="shared" si="4"/>
        <v>138.26626599495992</v>
      </c>
      <c r="AE82">
        <f>'IDT-1'!E82</f>
        <v>0</v>
      </c>
      <c r="AF82" s="26"/>
      <c r="AG82">
        <f t="shared" si="5"/>
        <v>138.26626599495992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1.3471657754010695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17.999708761427069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96.542948136790443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1.2210538795278436</v>
      </c>
      <c r="AD83">
        <f t="shared" si="4"/>
        <v>137.53506879409076</v>
      </c>
      <c r="AE83">
        <f>'IDT-1'!E83</f>
        <v>0</v>
      </c>
      <c r="AF83" s="26"/>
      <c r="AG83">
        <f t="shared" si="5"/>
        <v>137.53506879409076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1.3471657754010695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17.999683683331867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96.463099502890444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1.1781109908622858</v>
      </c>
      <c r="AD84">
        <f t="shared" si="4"/>
        <v>132.69813797076111</v>
      </c>
      <c r="AE84">
        <f>'IDT-1'!E84</f>
        <v>0</v>
      </c>
      <c r="AF84" s="26"/>
      <c r="AG84">
        <f t="shared" si="5"/>
        <v>132.69813797076111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14.42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1.3471657754010695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96.503397268515258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1.178468394786464</v>
      </c>
      <c r="AD85">
        <f t="shared" si="4"/>
        <v>132.73839464912984</v>
      </c>
      <c r="AE85">
        <f>'IDT-1'!E85</f>
        <v>0</v>
      </c>
      <c r="AF85" s="26"/>
      <c r="AG85">
        <f t="shared" si="5"/>
        <v>132.73839464912984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14.42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1.3471657754010695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96.513846268515266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1.1362323459864638</v>
      </c>
      <c r="AD86">
        <f t="shared" si="4"/>
        <v>127.98107969792989</v>
      </c>
      <c r="AE86">
        <f>'IDT-1'!E86</f>
        <v>0</v>
      </c>
      <c r="AF86" s="26"/>
      <c r="AG86">
        <f t="shared" si="5"/>
        <v>127.98107969792989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1.3471657754010695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96.513846268515266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1.1362323459864638</v>
      </c>
      <c r="AD87">
        <f t="shared" si="4"/>
        <v>127.98107969792989</v>
      </c>
      <c r="AE87">
        <f>'IDT-1'!E87</f>
        <v>0</v>
      </c>
      <c r="AF87" s="26"/>
      <c r="AG87">
        <f t="shared" si="5"/>
        <v>127.98107969792989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1.3471657754010695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96.039089090028583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1.132054482815781</v>
      </c>
      <c r="AD88">
        <f t="shared" si="4"/>
        <v>127.51050038261387</v>
      </c>
      <c r="AE88">
        <f>'IDT-1'!E88</f>
        <v>0</v>
      </c>
      <c r="AF88" s="26"/>
      <c r="AG88">
        <f t="shared" si="5"/>
        <v>127.51050038261387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1.3471657754010695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18.519129085351516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96.039089090028583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1.1366228187668745</v>
      </c>
      <c r="AD89">
        <f t="shared" si="4"/>
        <v>128.02506113201432</v>
      </c>
      <c r="AE89">
        <f>'IDT-1'!E89</f>
        <v>0</v>
      </c>
      <c r="AF89" s="26"/>
      <c r="AG89">
        <f t="shared" si="5"/>
        <v>128.02506113201432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1.3853532519579217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18.519129085351516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95.56429211075698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1.1328686551429847</v>
      </c>
      <c r="AD90">
        <f t="shared" si="4"/>
        <v>127.60220579292344</v>
      </c>
      <c r="AE90">
        <f>'IDT-1'!E90</f>
        <v>0</v>
      </c>
      <c r="AF90" s="26"/>
      <c r="AG90">
        <f t="shared" si="5"/>
        <v>127.60220579292344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9.6199999999999992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1.3853532519579217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18.519129085351516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93.628855791838788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1.0311808155365045</v>
      </c>
      <c r="AD91">
        <f t="shared" si="4"/>
        <v>116.14845731361173</v>
      </c>
      <c r="AE91">
        <f>'IDT-1'!E91</f>
        <v>0</v>
      </c>
      <c r="AF91" s="26"/>
      <c r="AG91">
        <f t="shared" si="5"/>
        <v>116.14845731361173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1.3853532519579217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18.519129085351516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93.005748650483142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1.0256974726925747</v>
      </c>
      <c r="AD92">
        <f t="shared" si="4"/>
        <v>115.53083351510001</v>
      </c>
      <c r="AE92">
        <f>'IDT-1'!E92</f>
        <v>0</v>
      </c>
      <c r="AF92" s="26"/>
      <c r="AG92">
        <f t="shared" si="5"/>
        <v>115.53083351510001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1.3853532519579217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18.519129085351516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92.270568506539803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1.0192278874258733</v>
      </c>
      <c r="AD93">
        <f t="shared" si="4"/>
        <v>114.80212295642337</v>
      </c>
      <c r="AE93">
        <f>'IDT-1'!E93</f>
        <v>0</v>
      </c>
      <c r="AF93" s="26"/>
      <c r="AG93">
        <f t="shared" si="5"/>
        <v>114.80212295642337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1.3853532519579217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18.519129085351516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91.863175402159769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1.0156428281073291</v>
      </c>
      <c r="AD94">
        <f t="shared" si="4"/>
        <v>114.39831491136188</v>
      </c>
      <c r="AE94">
        <f>'IDT-1'!E94</f>
        <v>0</v>
      </c>
      <c r="AF94" s="26"/>
      <c r="AG94">
        <f t="shared" si="5"/>
        <v>114.39831491136188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1.3853532519579217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80.7326113965199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0.9229815289066049</v>
      </c>
      <c r="AD95">
        <f t="shared" si="4"/>
        <v>103.96128311957122</v>
      </c>
      <c r="AE95">
        <f>'IDT-1'!E95</f>
        <v>0</v>
      </c>
      <c r="AF95" s="26"/>
      <c r="AG95">
        <f t="shared" si="5"/>
        <v>103.96128311957122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1.3853532519579217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76.992726967435004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0.89007054593065782</v>
      </c>
      <c r="AD96">
        <f t="shared" si="4"/>
        <v>100.25430967346227</v>
      </c>
      <c r="AE96">
        <f>'IDT-1'!E96</f>
        <v>0</v>
      </c>
      <c r="AF96" s="26"/>
      <c r="AG96">
        <f t="shared" si="5"/>
        <v>100.25430967346227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1.3853532519579217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73.512757598804683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0.85944681548671098</v>
      </c>
      <c r="AD97">
        <f t="shared" si="4"/>
        <v>96.804964035275901</v>
      </c>
      <c r="AE97">
        <f>'IDT-1'!E97</f>
        <v>0</v>
      </c>
      <c r="AF97" s="26"/>
      <c r="AG97">
        <f t="shared" si="5"/>
        <v>96.804964035275901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1.3853532519579217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73.512757598804683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0.85944681548671098</v>
      </c>
      <c r="AD98">
        <f t="shared" si="4"/>
        <v>96.804964035275901</v>
      </c>
      <c r="AE98">
        <f>'IDT-1'!E98</f>
        <v>0</v>
      </c>
      <c r="AF98" s="26"/>
      <c r="AG98">
        <f t="shared" si="5"/>
        <v>96.804964035275901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3.935405301391276E-2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0.44970184360811266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2.2375988017171697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5.9199999999999999E-3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3.0841022404174252E-2</v>
      </c>
      <c r="AD99">
        <f t="shared" si="6"/>
        <v>3.3005548759350223</v>
      </c>
      <c r="AE99">
        <f t="shared" si="6"/>
        <v>0</v>
      </c>
      <c r="AG99">
        <f t="shared" si="6"/>
        <v>3.3005548759350223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0.5975600000000002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198</v>
      </c>
      <c r="C1" s="31">
        <v>44987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44965.713182870371</v>
      </c>
    </row>
    <row r="2" spans="1:17">
      <c r="A2" s="31">
        <v>44960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0.17089803694273414</v>
      </c>
      <c r="AD3">
        <f>SUM(B3:AB3,AI3:AR3)-AC3</f>
        <v>19.24933343382251</v>
      </c>
      <c r="AE3">
        <f>'IDT-1'!D3</f>
        <v>0</v>
      </c>
      <c r="AF3" s="26"/>
      <c r="AG3">
        <f>SUM(AD3:AF3)</f>
        <v>19.24933343382251</v>
      </c>
      <c r="AI3" s="75">
        <f>PXIL!L3</f>
        <v>0</v>
      </c>
      <c r="AJ3" s="75">
        <f>PXIL!R3</f>
        <v>0</v>
      </c>
      <c r="AK3" s="75">
        <f>RTM_IEX!L3</f>
        <v>7.69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0.17089803694273414</v>
      </c>
      <c r="AD4">
        <f t="shared" ref="AD4:AD67" si="1">SUM(B4:AB4,AI4:AR4)-AC4</f>
        <v>19.24933343382251</v>
      </c>
      <c r="AE4">
        <f>'IDT-1'!D4</f>
        <v>0</v>
      </c>
      <c r="AF4" s="26"/>
      <c r="AG4">
        <f t="shared" ref="AG4:AG67" si="2">SUM(AD4:AF4)</f>
        <v>19.24933343382251</v>
      </c>
      <c r="AI4" s="75">
        <f>PXIL!L4</f>
        <v>0</v>
      </c>
      <c r="AJ4" s="75">
        <f>PXIL!R4</f>
        <v>0</v>
      </c>
      <c r="AK4" s="75">
        <f>RTM_IEX!L4</f>
        <v>7.69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6.73</v>
      </c>
      <c r="AB5" s="117">
        <f>-STOA!R5</f>
        <v>0</v>
      </c>
      <c r="AC5">
        <f t="shared" si="0"/>
        <v>0.16834603694273415</v>
      </c>
      <c r="AD5">
        <f t="shared" si="1"/>
        <v>18.961885433822513</v>
      </c>
      <c r="AE5">
        <f>'IDT-1'!D5</f>
        <v>0</v>
      </c>
      <c r="AF5" s="26"/>
      <c r="AG5">
        <f t="shared" si="2"/>
        <v>18.961885433822513</v>
      </c>
      <c r="AI5" s="75">
        <f>PXIL!L5</f>
        <v>0</v>
      </c>
      <c r="AJ5" s="75">
        <f>PXIL!R5</f>
        <v>0</v>
      </c>
      <c r="AK5" s="75">
        <f>RTM_IEX!L5</f>
        <v>7.4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6.73</v>
      </c>
      <c r="AB6" s="117">
        <f>-STOA!R6</f>
        <v>0</v>
      </c>
      <c r="AC6">
        <f t="shared" si="0"/>
        <v>0.16667403694273414</v>
      </c>
      <c r="AD6">
        <f t="shared" si="1"/>
        <v>18.773557433822511</v>
      </c>
      <c r="AE6">
        <f>'IDT-1'!D6</f>
        <v>0</v>
      </c>
      <c r="AF6" s="26"/>
      <c r="AG6">
        <f t="shared" si="2"/>
        <v>18.773557433822511</v>
      </c>
      <c r="AI6" s="75">
        <f>PXIL!L6</f>
        <v>0</v>
      </c>
      <c r="AJ6" s="75">
        <f>PXIL!R6</f>
        <v>0</v>
      </c>
      <c r="AK6" s="75">
        <f>RTM_IEX!L6</f>
        <v>7.21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6.73</v>
      </c>
      <c r="AB7" s="117">
        <f>-STOA!R7</f>
        <v>0</v>
      </c>
      <c r="AC7">
        <f t="shared" si="0"/>
        <v>0.15391403694273414</v>
      </c>
      <c r="AD7">
        <f t="shared" si="1"/>
        <v>17.336317433822511</v>
      </c>
      <c r="AE7">
        <f>'IDT-1'!D7</f>
        <v>0</v>
      </c>
      <c r="AF7" s="26"/>
      <c r="AG7">
        <f t="shared" si="2"/>
        <v>17.336317433822511</v>
      </c>
      <c r="AI7" s="75">
        <f>PXIL!L7</f>
        <v>0</v>
      </c>
      <c r="AJ7" s="75">
        <f>PXIL!R7</f>
        <v>0</v>
      </c>
      <c r="AK7" s="75">
        <f>RTM_IEX!L7</f>
        <v>5.76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6.73</v>
      </c>
      <c r="AB8" s="117">
        <f>-STOA!R8</f>
        <v>0</v>
      </c>
      <c r="AC8">
        <f t="shared" si="0"/>
        <v>0.15400203694273415</v>
      </c>
      <c r="AD8">
        <f t="shared" si="1"/>
        <v>17.346229433822508</v>
      </c>
      <c r="AE8">
        <f>'IDT-1'!D8</f>
        <v>0</v>
      </c>
      <c r="AF8" s="26"/>
      <c r="AG8">
        <f t="shared" si="2"/>
        <v>17.346229433822508</v>
      </c>
      <c r="AI8" s="75">
        <f>PXIL!L8</f>
        <v>0</v>
      </c>
      <c r="AJ8" s="75">
        <f>PXIL!R8</f>
        <v>0</v>
      </c>
      <c r="AK8" s="75">
        <f>RTM_IEX!L8</f>
        <v>5.77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6.73</v>
      </c>
      <c r="AB9" s="117">
        <f>-STOA!R9</f>
        <v>0</v>
      </c>
      <c r="AC9">
        <f t="shared" si="0"/>
        <v>0.14300203694273414</v>
      </c>
      <c r="AD9">
        <f t="shared" si="1"/>
        <v>16.107229433822511</v>
      </c>
      <c r="AE9">
        <f>'IDT-1'!D9</f>
        <v>0</v>
      </c>
      <c r="AF9" s="26"/>
      <c r="AG9">
        <f t="shared" si="2"/>
        <v>16.107229433822511</v>
      </c>
      <c r="AI9" s="75">
        <f>PXIL!L9</f>
        <v>0</v>
      </c>
      <c r="AJ9" s="75">
        <f>PXIL!R9</f>
        <v>0</v>
      </c>
      <c r="AK9" s="75">
        <f>RTM_IEX!L9</f>
        <v>4.5199999999999996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6.73</v>
      </c>
      <c r="AB10" s="117">
        <f>-STOA!R10</f>
        <v>0</v>
      </c>
      <c r="AC10">
        <f t="shared" si="0"/>
        <v>0.14300203694273414</v>
      </c>
      <c r="AD10">
        <f t="shared" si="1"/>
        <v>16.107229433822511</v>
      </c>
      <c r="AE10">
        <f>'IDT-1'!D10</f>
        <v>0</v>
      </c>
      <c r="AF10" s="26"/>
      <c r="AG10">
        <f t="shared" si="2"/>
        <v>16.107229433822511</v>
      </c>
      <c r="AI10" s="75">
        <f>PXIL!L10</f>
        <v>0</v>
      </c>
      <c r="AJ10" s="75">
        <f>PXIL!R10</f>
        <v>0</v>
      </c>
      <c r="AK10" s="75">
        <f>RTM_IEX!L10</f>
        <v>4.5199999999999996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6.73</v>
      </c>
      <c r="AB11" s="117">
        <f>-STOA!R11</f>
        <v>0</v>
      </c>
      <c r="AC11">
        <f t="shared" si="0"/>
        <v>0.14133003694273416</v>
      </c>
      <c r="AD11">
        <f t="shared" si="1"/>
        <v>15.918901433822512</v>
      </c>
      <c r="AE11">
        <f>'IDT-1'!D11</f>
        <v>0</v>
      </c>
      <c r="AF11" s="26"/>
      <c r="AG11">
        <f t="shared" si="2"/>
        <v>15.918901433822512</v>
      </c>
      <c r="AI11" s="75">
        <f>PXIL!L11</f>
        <v>0</v>
      </c>
      <c r="AJ11" s="75">
        <f>PXIL!R11</f>
        <v>0</v>
      </c>
      <c r="AK11" s="75">
        <f>RTM_IEX!L11</f>
        <v>4.33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6.73</v>
      </c>
      <c r="AB12" s="117">
        <f>-STOA!R12</f>
        <v>0</v>
      </c>
      <c r="AC12">
        <f t="shared" si="0"/>
        <v>0.14133003694273416</v>
      </c>
      <c r="AD12">
        <f t="shared" si="1"/>
        <v>15.918901433822512</v>
      </c>
      <c r="AE12">
        <f>'IDT-1'!D12</f>
        <v>0</v>
      </c>
      <c r="AF12" s="26"/>
      <c r="AG12">
        <f t="shared" si="2"/>
        <v>15.918901433822512</v>
      </c>
      <c r="AI12" s="75">
        <f>PXIL!L12</f>
        <v>0</v>
      </c>
      <c r="AJ12" s="75">
        <f>PXIL!R12</f>
        <v>0</v>
      </c>
      <c r="AK12" s="75">
        <f>RTM_IEX!L12</f>
        <v>4.33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6.73</v>
      </c>
      <c r="AB13" s="117">
        <f>-STOA!R13</f>
        <v>0</v>
      </c>
      <c r="AC13">
        <f t="shared" si="0"/>
        <v>0.14133003694273416</v>
      </c>
      <c r="AD13">
        <f t="shared" si="1"/>
        <v>15.918901433822512</v>
      </c>
      <c r="AE13">
        <f>'IDT-1'!D13</f>
        <v>0</v>
      </c>
      <c r="AF13" s="26"/>
      <c r="AG13">
        <f t="shared" si="2"/>
        <v>15.918901433822512</v>
      </c>
      <c r="AI13" s="75">
        <f>PXIL!L13</f>
        <v>0</v>
      </c>
      <c r="AJ13" s="75">
        <f>PXIL!R13</f>
        <v>0</v>
      </c>
      <c r="AK13" s="75">
        <f>RTM_IEX!L13</f>
        <v>4.33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6.73</v>
      </c>
      <c r="AB14" s="117">
        <f>-STOA!R14</f>
        <v>0</v>
      </c>
      <c r="AC14">
        <f t="shared" si="0"/>
        <v>0.14124203694273416</v>
      </c>
      <c r="AD14">
        <f t="shared" si="1"/>
        <v>15.90898943382251</v>
      </c>
      <c r="AE14">
        <f>'IDT-1'!D14</f>
        <v>0</v>
      </c>
      <c r="AF14" s="26"/>
      <c r="AG14">
        <f t="shared" si="2"/>
        <v>15.90898943382251</v>
      </c>
      <c r="AI14" s="75">
        <f>PXIL!L14</f>
        <v>0</v>
      </c>
      <c r="AJ14" s="75">
        <f>PXIL!R14</f>
        <v>0</v>
      </c>
      <c r="AK14" s="75">
        <f>RTM_IEX!L14</f>
        <v>4.32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6.73</v>
      </c>
      <c r="AB15" s="117">
        <f>-STOA!R15</f>
        <v>0</v>
      </c>
      <c r="AC15">
        <f t="shared" si="0"/>
        <v>0.14124203694273416</v>
      </c>
      <c r="AD15">
        <f t="shared" si="1"/>
        <v>15.90898943382251</v>
      </c>
      <c r="AE15">
        <f>'IDT-1'!D15</f>
        <v>0</v>
      </c>
      <c r="AF15" s="26"/>
      <c r="AG15">
        <f t="shared" si="2"/>
        <v>15.90898943382251</v>
      </c>
      <c r="AI15" s="75">
        <f>PXIL!L15</f>
        <v>0</v>
      </c>
      <c r="AJ15" s="75">
        <f>PXIL!R15</f>
        <v>0</v>
      </c>
      <c r="AK15" s="75">
        <f>RTM_IEX!L15</f>
        <v>4.32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6.73</v>
      </c>
      <c r="AB16" s="117">
        <f>-STOA!R16</f>
        <v>0</v>
      </c>
      <c r="AC16">
        <f t="shared" si="0"/>
        <v>0.14124203694273416</v>
      </c>
      <c r="AD16">
        <f t="shared" si="1"/>
        <v>15.90898943382251</v>
      </c>
      <c r="AE16">
        <f>'IDT-1'!D16</f>
        <v>0</v>
      </c>
      <c r="AF16" s="26"/>
      <c r="AG16">
        <f t="shared" si="2"/>
        <v>15.90898943382251</v>
      </c>
      <c r="AI16" s="75">
        <f>PXIL!L16</f>
        <v>0</v>
      </c>
      <c r="AJ16" s="75">
        <f>PXIL!R16</f>
        <v>0</v>
      </c>
      <c r="AK16" s="75">
        <f>RTM_IEX!L16</f>
        <v>4.32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6.73</v>
      </c>
      <c r="AB17" s="117">
        <f>-STOA!R17</f>
        <v>0</v>
      </c>
      <c r="AC17">
        <f t="shared" si="0"/>
        <v>0.14546603694273413</v>
      </c>
      <c r="AD17">
        <f t="shared" si="1"/>
        <v>16.384765433822508</v>
      </c>
      <c r="AE17">
        <f>'IDT-1'!D17</f>
        <v>0</v>
      </c>
      <c r="AF17" s="26"/>
      <c r="AG17">
        <f t="shared" si="2"/>
        <v>16.384765433822508</v>
      </c>
      <c r="AI17" s="75">
        <f>PXIL!L17</f>
        <v>0</v>
      </c>
      <c r="AJ17" s="75">
        <f>PXIL!R17</f>
        <v>0</v>
      </c>
      <c r="AK17" s="75">
        <f>RTM_IEX!L17</f>
        <v>4.8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6.73</v>
      </c>
      <c r="AB18" s="117">
        <f>-STOA!R18</f>
        <v>0</v>
      </c>
      <c r="AC18">
        <f t="shared" si="0"/>
        <v>0.14977803694273414</v>
      </c>
      <c r="AD18">
        <f t="shared" si="1"/>
        <v>16.870453433822508</v>
      </c>
      <c r="AE18">
        <f>'IDT-1'!D18</f>
        <v>0</v>
      </c>
      <c r="AF18" s="26"/>
      <c r="AG18">
        <f t="shared" si="2"/>
        <v>16.870453433822508</v>
      </c>
      <c r="AI18" s="75">
        <f>PXIL!L18</f>
        <v>0</v>
      </c>
      <c r="AJ18" s="75">
        <f>PXIL!R18</f>
        <v>0</v>
      </c>
      <c r="AK18" s="75">
        <f>RTM_IEX!L18</f>
        <v>5.29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6.73</v>
      </c>
      <c r="AB19" s="117">
        <f>-STOA!R19</f>
        <v>0</v>
      </c>
      <c r="AC19">
        <f t="shared" si="0"/>
        <v>0.15391403694273414</v>
      </c>
      <c r="AD19">
        <f t="shared" si="1"/>
        <v>17.336317433822511</v>
      </c>
      <c r="AE19">
        <f>'IDT-1'!D19</f>
        <v>0</v>
      </c>
      <c r="AF19" s="26"/>
      <c r="AG19">
        <f t="shared" si="2"/>
        <v>17.336317433822511</v>
      </c>
      <c r="AI19" s="75">
        <f>PXIL!L19</f>
        <v>0</v>
      </c>
      <c r="AJ19" s="75">
        <f>PXIL!R19</f>
        <v>0</v>
      </c>
      <c r="AK19" s="75">
        <f>RTM_IEX!L19</f>
        <v>5.76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6.73</v>
      </c>
      <c r="AB20" s="117">
        <f>-STOA!R20</f>
        <v>0</v>
      </c>
      <c r="AC20">
        <f t="shared" si="0"/>
        <v>0.15910603694273415</v>
      </c>
      <c r="AD20">
        <f t="shared" si="1"/>
        <v>17.921125433822507</v>
      </c>
      <c r="AE20">
        <f>'IDT-1'!D20</f>
        <v>0</v>
      </c>
      <c r="AF20" s="26"/>
      <c r="AG20">
        <f t="shared" si="2"/>
        <v>17.921125433822507</v>
      </c>
      <c r="AI20" s="75">
        <f>PXIL!L20</f>
        <v>0</v>
      </c>
      <c r="AJ20" s="75">
        <f>PXIL!R20</f>
        <v>0</v>
      </c>
      <c r="AK20" s="75">
        <f>RTM_IEX!L20</f>
        <v>6.35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6.73</v>
      </c>
      <c r="AB21" s="117">
        <f>-STOA!R21</f>
        <v>0</v>
      </c>
      <c r="AC21">
        <f t="shared" si="0"/>
        <v>0.16245003694273416</v>
      </c>
      <c r="AD21">
        <f t="shared" si="1"/>
        <v>18.297781433822511</v>
      </c>
      <c r="AE21">
        <f>'IDT-1'!D21</f>
        <v>0</v>
      </c>
      <c r="AF21" s="26"/>
      <c r="AG21">
        <f t="shared" si="2"/>
        <v>18.297781433822511</v>
      </c>
      <c r="AI21" s="75">
        <f>PXIL!L21</f>
        <v>0</v>
      </c>
      <c r="AJ21" s="75">
        <f>PXIL!R21</f>
        <v>0</v>
      </c>
      <c r="AK21" s="75">
        <f>RTM_IEX!L21</f>
        <v>6.73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6.73</v>
      </c>
      <c r="AB22" s="117">
        <f>-STOA!R22</f>
        <v>0</v>
      </c>
      <c r="AC22">
        <f t="shared" si="0"/>
        <v>0.17758603694273414</v>
      </c>
      <c r="AD22">
        <f t="shared" si="1"/>
        <v>20.002645433822508</v>
      </c>
      <c r="AE22">
        <f>'IDT-1'!D22</f>
        <v>0</v>
      </c>
      <c r="AF22" s="26"/>
      <c r="AG22">
        <f t="shared" si="2"/>
        <v>20.002645433822508</v>
      </c>
      <c r="AI22" s="75">
        <f>PXIL!L22</f>
        <v>0</v>
      </c>
      <c r="AJ22" s="75">
        <f>PXIL!R22</f>
        <v>0</v>
      </c>
      <c r="AK22" s="75">
        <f>RTM_IEX!L22</f>
        <v>8.4499999999999993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6.73</v>
      </c>
      <c r="AB23" s="117">
        <f>-STOA!R23</f>
        <v>0</v>
      </c>
      <c r="AC23">
        <f t="shared" si="0"/>
        <v>0.19800000000000001</v>
      </c>
      <c r="AD23">
        <f t="shared" si="1"/>
        <v>22.302</v>
      </c>
      <c r="AE23">
        <f>'IDT-1'!D23</f>
        <v>0</v>
      </c>
      <c r="AF23" s="26"/>
      <c r="AG23">
        <f t="shared" si="2"/>
        <v>22.302</v>
      </c>
      <c r="AI23" s="75">
        <f>PXIL!L23</f>
        <v>0</v>
      </c>
      <c r="AJ23" s="75">
        <f>PXIL!R23</f>
        <v>0</v>
      </c>
      <c r="AK23" s="75">
        <f>RTM_IEX!L23</f>
        <v>10.77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6.73</v>
      </c>
      <c r="AB24" s="117">
        <f>-STOA!R24</f>
        <v>0</v>
      </c>
      <c r="AC24">
        <f t="shared" si="0"/>
        <v>0.22167200000000004</v>
      </c>
      <c r="AD24">
        <f t="shared" si="1"/>
        <v>24.968328</v>
      </c>
      <c r="AE24">
        <f>'IDT-1'!D24</f>
        <v>0</v>
      </c>
      <c r="AF24" s="26"/>
      <c r="AG24">
        <f t="shared" si="2"/>
        <v>24.968328</v>
      </c>
      <c r="AI24" s="75">
        <f>PXIL!L24</f>
        <v>0</v>
      </c>
      <c r="AJ24" s="75">
        <f>PXIL!R24</f>
        <v>0</v>
      </c>
      <c r="AK24" s="75">
        <f>RTM_IEX!L24</f>
        <v>13.46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6.73</v>
      </c>
      <c r="AB25" s="117">
        <f>-STOA!R25</f>
        <v>0</v>
      </c>
      <c r="AC25">
        <f t="shared" si="0"/>
        <v>0.25124000000000002</v>
      </c>
      <c r="AD25">
        <f t="shared" si="1"/>
        <v>28.298760000000001</v>
      </c>
      <c r="AE25">
        <f>'IDT-1'!D25</f>
        <v>0</v>
      </c>
      <c r="AF25" s="26"/>
      <c r="AG25">
        <f t="shared" si="2"/>
        <v>28.298760000000001</v>
      </c>
      <c r="AI25" s="75">
        <f>PXIL!L25</f>
        <v>0</v>
      </c>
      <c r="AJ25" s="75">
        <f>PXIL!R25</f>
        <v>0</v>
      </c>
      <c r="AK25" s="75">
        <f>RTM_IEX!L25</f>
        <v>16.82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6.73</v>
      </c>
      <c r="AB26" s="117">
        <f>-STOA!R26</f>
        <v>0</v>
      </c>
      <c r="AC26">
        <f t="shared" si="0"/>
        <v>0.27412000000000003</v>
      </c>
      <c r="AD26">
        <f t="shared" si="1"/>
        <v>30.875880000000002</v>
      </c>
      <c r="AE26">
        <f>'IDT-1'!D26</f>
        <v>0</v>
      </c>
      <c r="AF26" s="26"/>
      <c r="AG26">
        <f t="shared" si="2"/>
        <v>30.875880000000002</v>
      </c>
      <c r="AI26" s="75">
        <f>PXIL!L26</f>
        <v>0</v>
      </c>
      <c r="AJ26" s="75">
        <f>PXIL!R26</f>
        <v>0</v>
      </c>
      <c r="AK26" s="75">
        <f>RTM_IEX!L26</f>
        <v>19.420000000000002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6.73</v>
      </c>
      <c r="AB27" s="117">
        <f>-STOA!R27</f>
        <v>0</v>
      </c>
      <c r="AC27">
        <f t="shared" si="0"/>
        <v>0.30201600000000006</v>
      </c>
      <c r="AD27">
        <f t="shared" si="1"/>
        <v>34.017983999999998</v>
      </c>
      <c r="AE27">
        <f>'IDT-1'!D27</f>
        <v>0</v>
      </c>
      <c r="AF27" s="26"/>
      <c r="AG27">
        <f t="shared" si="2"/>
        <v>34.017983999999998</v>
      </c>
      <c r="AI27" s="75">
        <f>PXIL!L27</f>
        <v>0</v>
      </c>
      <c r="AJ27" s="75">
        <f>PXIL!R27</f>
        <v>0</v>
      </c>
      <c r="AK27" s="75">
        <f>RTM_IEX!L27</f>
        <v>22.59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6.73</v>
      </c>
      <c r="AB28" s="117">
        <f>-STOA!R28</f>
        <v>0</v>
      </c>
      <c r="AC28">
        <f t="shared" si="0"/>
        <v>0.31891200000000003</v>
      </c>
      <c r="AD28">
        <f t="shared" si="1"/>
        <v>35.921088000000005</v>
      </c>
      <c r="AE28">
        <f>'IDT-1'!D28</f>
        <v>0</v>
      </c>
      <c r="AF28" s="26"/>
      <c r="AG28">
        <f t="shared" si="2"/>
        <v>35.921088000000005</v>
      </c>
      <c r="AI28" s="75">
        <f>PXIL!L28</f>
        <v>0</v>
      </c>
      <c r="AJ28" s="75">
        <f>PXIL!R28</f>
        <v>0</v>
      </c>
      <c r="AK28" s="75">
        <f>RTM_IEX!L28</f>
        <v>24.51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6.73</v>
      </c>
      <c r="AB29" s="117">
        <f>-STOA!R29</f>
        <v>0</v>
      </c>
      <c r="AC29">
        <f t="shared" si="0"/>
        <v>0.32735999999999998</v>
      </c>
      <c r="AD29">
        <f t="shared" si="1"/>
        <v>36.872640000000004</v>
      </c>
      <c r="AE29">
        <f>'IDT-1'!D29</f>
        <v>0</v>
      </c>
      <c r="AF29" s="26"/>
      <c r="AG29">
        <f t="shared" si="2"/>
        <v>36.872640000000004</v>
      </c>
      <c r="AI29" s="75">
        <f>PXIL!L29</f>
        <v>0</v>
      </c>
      <c r="AJ29" s="75">
        <f>PXIL!R29</f>
        <v>0</v>
      </c>
      <c r="AK29" s="75">
        <f>RTM_IEX!L29</f>
        <v>25.47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6.73</v>
      </c>
      <c r="AB30" s="117">
        <f>-STOA!R30</f>
        <v>0</v>
      </c>
      <c r="AC30">
        <f t="shared" si="0"/>
        <v>0.340032</v>
      </c>
      <c r="AD30">
        <f t="shared" si="1"/>
        <v>38.299968</v>
      </c>
      <c r="AE30">
        <f>'IDT-1'!D30</f>
        <v>0</v>
      </c>
      <c r="AF30" s="26"/>
      <c r="AG30">
        <f t="shared" si="2"/>
        <v>38.299968</v>
      </c>
      <c r="AI30" s="75">
        <f>PXIL!L30</f>
        <v>0</v>
      </c>
      <c r="AJ30" s="75">
        <f>PXIL!R30</f>
        <v>0</v>
      </c>
      <c r="AK30" s="75">
        <f>RTM_IEX!L30</f>
        <v>26.91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4.9999174304351417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6.73</v>
      </c>
      <c r="AB31" s="117">
        <f>-STOA!R31</f>
        <v>0</v>
      </c>
      <c r="AC31">
        <f t="shared" si="0"/>
        <v>0.3484792733878293</v>
      </c>
      <c r="AD31">
        <f t="shared" si="1"/>
        <v>39.251438157047311</v>
      </c>
      <c r="AE31">
        <f>'IDT-1'!D31</f>
        <v>0</v>
      </c>
      <c r="AF31" s="26"/>
      <c r="AG31">
        <f t="shared" si="2"/>
        <v>39.251438157047311</v>
      </c>
      <c r="AI31" s="75">
        <f>PXIL!L31</f>
        <v>0</v>
      </c>
      <c r="AJ31" s="75">
        <f>PXIL!R31</f>
        <v>0</v>
      </c>
      <c r="AK31" s="75">
        <f>RTM_IEX!L31</f>
        <v>27.87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4.9999174304351417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7.0500000000000007</v>
      </c>
      <c r="AB32" s="117">
        <f>-STOA!R32</f>
        <v>0</v>
      </c>
      <c r="AC32">
        <f t="shared" si="0"/>
        <v>0.36405527338782928</v>
      </c>
      <c r="AD32">
        <f t="shared" si="1"/>
        <v>41.005862157047318</v>
      </c>
      <c r="AE32">
        <f>'IDT-1'!D32</f>
        <v>0</v>
      </c>
      <c r="AF32" s="26"/>
      <c r="AG32">
        <f t="shared" si="2"/>
        <v>41.005862157047318</v>
      </c>
      <c r="AI32" s="75">
        <f>PXIL!L32</f>
        <v>0</v>
      </c>
      <c r="AJ32" s="75">
        <f>PXIL!R32</f>
        <v>0</v>
      </c>
      <c r="AK32" s="75">
        <f>RTM_IEX!L32</f>
        <v>29.32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4.9999174304351417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7.2</v>
      </c>
      <c r="AB33" s="117">
        <f>-STOA!R33</f>
        <v>0</v>
      </c>
      <c r="AC33">
        <f t="shared" si="0"/>
        <v>0.36537527338782927</v>
      </c>
      <c r="AD33">
        <f t="shared" si="1"/>
        <v>41.154542157047317</v>
      </c>
      <c r="AE33">
        <f>'IDT-1'!D33</f>
        <v>0</v>
      </c>
      <c r="AF33" s="26"/>
      <c r="AG33">
        <f t="shared" si="2"/>
        <v>41.154542157047317</v>
      </c>
      <c r="AI33" s="75">
        <f>PXIL!L33</f>
        <v>0</v>
      </c>
      <c r="AJ33" s="75">
        <f>PXIL!R33</f>
        <v>0</v>
      </c>
      <c r="AK33" s="75">
        <f>RTM_IEX!L33</f>
        <v>29.32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4.9999174304351417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</v>
      </c>
      <c r="AB34" s="117">
        <f>-STOA!R34</f>
        <v>0</v>
      </c>
      <c r="AC34">
        <f t="shared" si="0"/>
        <v>0.36291127338782925</v>
      </c>
      <c r="AD34">
        <f t="shared" si="1"/>
        <v>40.877006157047312</v>
      </c>
      <c r="AE34">
        <f>'IDT-1'!D34</f>
        <v>0</v>
      </c>
      <c r="AF34" s="26"/>
      <c r="AG34">
        <f t="shared" si="2"/>
        <v>40.877006157047312</v>
      </c>
      <c r="AI34" s="75">
        <f>PXIL!L34</f>
        <v>0</v>
      </c>
      <c r="AJ34" s="75">
        <f>PXIL!R34</f>
        <v>0</v>
      </c>
      <c r="AK34" s="75">
        <f>RTM_IEX!L34</f>
        <v>28.84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4.9999174304351417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7.65</v>
      </c>
      <c r="AB35" s="117">
        <f>-STOA!R35</f>
        <v>0</v>
      </c>
      <c r="AC35">
        <f t="shared" si="0"/>
        <v>0.35657527338782929</v>
      </c>
      <c r="AD35">
        <f t="shared" si="1"/>
        <v>40.16334215704731</v>
      </c>
      <c r="AE35">
        <f>'IDT-1'!D35</f>
        <v>0</v>
      </c>
      <c r="AF35" s="26"/>
      <c r="AG35">
        <f t="shared" si="2"/>
        <v>40.16334215704731</v>
      </c>
      <c r="AI35" s="75">
        <f>PXIL!L35</f>
        <v>0</v>
      </c>
      <c r="AJ35" s="75">
        <f>PXIL!R35</f>
        <v>0</v>
      </c>
      <c r="AK35" s="75">
        <f>RTM_IEX!L35</f>
        <v>27.87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4.9999174304351417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8.09</v>
      </c>
      <c r="AB36" s="117">
        <f>-STOA!R36</f>
        <v>0</v>
      </c>
      <c r="AC36">
        <f t="shared" si="0"/>
        <v>0.36044727338782928</v>
      </c>
      <c r="AD36">
        <f t="shared" si="1"/>
        <v>40.599470157047314</v>
      </c>
      <c r="AE36">
        <f>'IDT-1'!D36</f>
        <v>0</v>
      </c>
      <c r="AF36" s="26"/>
      <c r="AG36">
        <f t="shared" si="2"/>
        <v>40.599470157047314</v>
      </c>
      <c r="AI36" s="75">
        <f>PXIL!L36</f>
        <v>0</v>
      </c>
      <c r="AJ36" s="75">
        <f>PXIL!R36</f>
        <v>0</v>
      </c>
      <c r="AK36" s="75">
        <f>RTM_IEX!L36</f>
        <v>27.87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4.9999174304351417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8.41</v>
      </c>
      <c r="AB37" s="117">
        <f>-STOA!R37</f>
        <v>0</v>
      </c>
      <c r="AC37">
        <f t="shared" si="0"/>
        <v>0.36326327338782927</v>
      </c>
      <c r="AD37">
        <f t="shared" si="1"/>
        <v>40.916654157047311</v>
      </c>
      <c r="AE37">
        <f>'IDT-1'!D37</f>
        <v>0</v>
      </c>
      <c r="AF37" s="26"/>
      <c r="AG37">
        <f t="shared" si="2"/>
        <v>40.916654157047311</v>
      </c>
      <c r="AI37" s="75">
        <f>PXIL!L37</f>
        <v>0</v>
      </c>
      <c r="AJ37" s="75">
        <f>PXIL!R37</f>
        <v>0</v>
      </c>
      <c r="AK37" s="75">
        <f>RTM_IEX!L37</f>
        <v>27.87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4.9999174304351417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8.66</v>
      </c>
      <c r="AB38" s="117">
        <f>-STOA!R38</f>
        <v>0</v>
      </c>
      <c r="AC38">
        <f t="shared" si="0"/>
        <v>0.34856727338782928</v>
      </c>
      <c r="AD38">
        <f t="shared" si="1"/>
        <v>39.26135015704731</v>
      </c>
      <c r="AE38">
        <f>'IDT-1'!D38</f>
        <v>0</v>
      </c>
      <c r="AF38" s="26"/>
      <c r="AG38">
        <f t="shared" si="2"/>
        <v>39.26135015704731</v>
      </c>
      <c r="AI38" s="75">
        <f>PXIL!L38</f>
        <v>0</v>
      </c>
      <c r="AJ38" s="75">
        <f>PXIL!R38</f>
        <v>0</v>
      </c>
      <c r="AK38" s="75">
        <f>RTM_IEX!L38</f>
        <v>25.95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4.9999174304351417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8.9600000000000009</v>
      </c>
      <c r="AB39" s="117">
        <f>-STOA!R39</f>
        <v>0</v>
      </c>
      <c r="AC39">
        <f t="shared" si="0"/>
        <v>0.35120727338782926</v>
      </c>
      <c r="AD39">
        <f t="shared" si="1"/>
        <v>39.558710157047315</v>
      </c>
      <c r="AE39">
        <f>'IDT-1'!D39</f>
        <v>0</v>
      </c>
      <c r="AF39" s="26"/>
      <c r="AG39">
        <f t="shared" si="2"/>
        <v>39.558710157047315</v>
      </c>
      <c r="AI39" s="75">
        <f>PXIL!L39</f>
        <v>0</v>
      </c>
      <c r="AJ39" s="75">
        <f>PXIL!R39</f>
        <v>0</v>
      </c>
      <c r="AK39" s="75">
        <f>RTM_IEX!L39</f>
        <v>25.95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4.9999174304351417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9.370000000000001</v>
      </c>
      <c r="AB40" s="117">
        <f>-STOA!R40</f>
        <v>0</v>
      </c>
      <c r="AC40">
        <f t="shared" si="0"/>
        <v>0.33791927338782929</v>
      </c>
      <c r="AD40">
        <f t="shared" si="1"/>
        <v>38.061998157047313</v>
      </c>
      <c r="AE40">
        <f>'IDT-1'!D40</f>
        <v>0</v>
      </c>
      <c r="AF40" s="26"/>
      <c r="AG40">
        <f t="shared" si="2"/>
        <v>38.061998157047313</v>
      </c>
      <c r="AI40" s="75">
        <f>PXIL!L40</f>
        <v>0</v>
      </c>
      <c r="AJ40" s="75">
        <f>PXIL!R40</f>
        <v>0</v>
      </c>
      <c r="AK40" s="75">
        <f>RTM_IEX!L40</f>
        <v>24.03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9.7900000000000009</v>
      </c>
      <c r="AB41" s="117">
        <f>-STOA!R41</f>
        <v>0</v>
      </c>
      <c r="AC41">
        <f t="shared" si="0"/>
        <v>0.33316727338782925</v>
      </c>
      <c r="AD41">
        <f t="shared" si="1"/>
        <v>37.526750157047317</v>
      </c>
      <c r="AE41">
        <f>'IDT-1'!D41</f>
        <v>0</v>
      </c>
      <c r="AF41" s="26"/>
      <c r="AG41">
        <f t="shared" si="2"/>
        <v>37.526750157047317</v>
      </c>
      <c r="AI41" s="75">
        <f>PXIL!L41</f>
        <v>0</v>
      </c>
      <c r="AJ41" s="75">
        <f>PXIL!R41</f>
        <v>0</v>
      </c>
      <c r="AK41" s="75">
        <f>RTM_IEX!L41</f>
        <v>23.07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10.02</v>
      </c>
      <c r="AB42" s="117">
        <f>-STOA!R42</f>
        <v>0</v>
      </c>
      <c r="AC42">
        <f t="shared" si="0"/>
        <v>0.33519127338782928</v>
      </c>
      <c r="AD42">
        <f t="shared" si="1"/>
        <v>37.754726157047315</v>
      </c>
      <c r="AE42">
        <f>'IDT-1'!D42</f>
        <v>0</v>
      </c>
      <c r="AF42" s="26"/>
      <c r="AG42">
        <f t="shared" si="2"/>
        <v>37.754726157047315</v>
      </c>
      <c r="AI42" s="75">
        <f>PXIL!L42</f>
        <v>0</v>
      </c>
      <c r="AJ42" s="75">
        <f>PXIL!R42</f>
        <v>0</v>
      </c>
      <c r="AK42" s="75">
        <f>RTM_IEX!L42</f>
        <v>23.07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4.9999174304351417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10.49</v>
      </c>
      <c r="AB43" s="117">
        <f>-STOA!R43</f>
        <v>0</v>
      </c>
      <c r="AC43">
        <f t="shared" si="0"/>
        <v>0.3351032733878293</v>
      </c>
      <c r="AD43">
        <f t="shared" si="1"/>
        <v>37.744814157047315</v>
      </c>
      <c r="AE43">
        <f>'IDT-1'!D43</f>
        <v>0</v>
      </c>
      <c r="AF43" s="26"/>
      <c r="AG43">
        <f t="shared" si="2"/>
        <v>37.744814157047315</v>
      </c>
      <c r="AI43" s="75">
        <f>PXIL!L43</f>
        <v>0</v>
      </c>
      <c r="AJ43" s="75">
        <f>PXIL!R43</f>
        <v>0</v>
      </c>
      <c r="AK43" s="75">
        <f>RTM_IEX!L43</f>
        <v>22.59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4.9999174304351417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10.77</v>
      </c>
      <c r="AB44" s="117">
        <f>-STOA!R44</f>
        <v>0</v>
      </c>
      <c r="AC44">
        <f t="shared" si="0"/>
        <v>0.3164472733878293</v>
      </c>
      <c r="AD44">
        <f t="shared" si="1"/>
        <v>35.643470157047311</v>
      </c>
      <c r="AE44">
        <f>'IDT-1'!D44</f>
        <v>0</v>
      </c>
      <c r="AF44" s="26"/>
      <c r="AG44">
        <f t="shared" si="2"/>
        <v>35.643470157047311</v>
      </c>
      <c r="AI44" s="75">
        <f>PXIL!L44</f>
        <v>0</v>
      </c>
      <c r="AJ44" s="75">
        <f>PXIL!R44</f>
        <v>0</v>
      </c>
      <c r="AK44" s="75">
        <f>RTM_IEX!L44</f>
        <v>20.190000000000001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11.010000000000002</v>
      </c>
      <c r="AB45" s="117">
        <f>-STOA!R45</f>
        <v>0</v>
      </c>
      <c r="AC45">
        <f t="shared" si="0"/>
        <v>0.31856000000000007</v>
      </c>
      <c r="AD45">
        <f t="shared" si="1"/>
        <v>35.881440000000005</v>
      </c>
      <c r="AE45">
        <f>'IDT-1'!D45</f>
        <v>0</v>
      </c>
      <c r="AF45" s="26"/>
      <c r="AG45">
        <f t="shared" si="2"/>
        <v>35.881440000000005</v>
      </c>
      <c r="AI45" s="75">
        <f>PXIL!L45</f>
        <v>0</v>
      </c>
      <c r="AJ45" s="75">
        <f>PXIL!R45</f>
        <v>0</v>
      </c>
      <c r="AK45" s="75">
        <f>RTM_IEX!L45</f>
        <v>20.190000000000001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11.18</v>
      </c>
      <c r="AB46" s="117">
        <f>-STOA!R46</f>
        <v>0</v>
      </c>
      <c r="AC46">
        <f t="shared" si="0"/>
        <v>0.32005600000000001</v>
      </c>
      <c r="AD46">
        <f t="shared" si="1"/>
        <v>36.049944000000004</v>
      </c>
      <c r="AE46">
        <f>'IDT-1'!D46</f>
        <v>0</v>
      </c>
      <c r="AF46" s="26"/>
      <c r="AG46">
        <f t="shared" si="2"/>
        <v>36.049944000000004</v>
      </c>
      <c r="AI46" s="75">
        <f>PXIL!L46</f>
        <v>0</v>
      </c>
      <c r="AJ46" s="75">
        <f>PXIL!R46</f>
        <v>0</v>
      </c>
      <c r="AK46" s="75">
        <f>RTM_IEX!L46</f>
        <v>20.190000000000001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11.31</v>
      </c>
      <c r="AB47" s="117">
        <f>-STOA!R47</f>
        <v>0</v>
      </c>
      <c r="AC47">
        <f t="shared" si="0"/>
        <v>0.31266400000000005</v>
      </c>
      <c r="AD47">
        <f t="shared" si="1"/>
        <v>35.217336000000003</v>
      </c>
      <c r="AE47">
        <f>'IDT-1'!D47</f>
        <v>0</v>
      </c>
      <c r="AF47" s="26"/>
      <c r="AG47">
        <f t="shared" si="2"/>
        <v>35.217336000000003</v>
      </c>
      <c r="AI47" s="75">
        <f>PXIL!L47</f>
        <v>0</v>
      </c>
      <c r="AJ47" s="75">
        <f>PXIL!R47</f>
        <v>0</v>
      </c>
      <c r="AK47" s="75">
        <f>RTM_IEX!L47</f>
        <v>19.22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4.9997648718551613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11.600000000000001</v>
      </c>
      <c r="AB48" s="117">
        <f>-STOA!R48</f>
        <v>0</v>
      </c>
      <c r="AC48">
        <f t="shared" si="0"/>
        <v>0.28986993087232549</v>
      </c>
      <c r="AD48">
        <f t="shared" si="1"/>
        <v>32.649894940982833</v>
      </c>
      <c r="AE48">
        <f>'IDT-1'!D48</f>
        <v>0</v>
      </c>
      <c r="AF48" s="26"/>
      <c r="AG48">
        <f t="shared" si="2"/>
        <v>32.649894940982833</v>
      </c>
      <c r="AI48" s="75">
        <f>PXIL!L48</f>
        <v>0</v>
      </c>
      <c r="AJ48" s="75">
        <f>PXIL!R48</f>
        <v>0</v>
      </c>
      <c r="AK48" s="75">
        <f>RTM_IEX!L48</f>
        <v>16.34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11.83</v>
      </c>
      <c r="AB49" s="117">
        <f>-STOA!R49</f>
        <v>0</v>
      </c>
      <c r="AC49">
        <f t="shared" si="0"/>
        <v>0.27922400000000003</v>
      </c>
      <c r="AD49">
        <f t="shared" si="1"/>
        <v>31.450775999999998</v>
      </c>
      <c r="AE49">
        <f>'IDT-1'!D49</f>
        <v>0</v>
      </c>
      <c r="AF49" s="26"/>
      <c r="AG49">
        <f t="shared" si="2"/>
        <v>31.450775999999998</v>
      </c>
      <c r="AI49" s="75">
        <f>PXIL!L49</f>
        <v>0</v>
      </c>
      <c r="AJ49" s="75">
        <f>PXIL!R49</f>
        <v>0</v>
      </c>
      <c r="AK49" s="75">
        <f>RTM_IEX!L49</f>
        <v>14.9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11.68</v>
      </c>
      <c r="AB50" s="117">
        <f>-STOA!R50</f>
        <v>0</v>
      </c>
      <c r="AC50">
        <f t="shared" si="0"/>
        <v>0.27368000000000003</v>
      </c>
      <c r="AD50">
        <f t="shared" si="1"/>
        <v>30.826320000000003</v>
      </c>
      <c r="AE50">
        <f>'IDT-1'!D50</f>
        <v>0</v>
      </c>
      <c r="AF50" s="26"/>
      <c r="AG50">
        <f t="shared" si="2"/>
        <v>30.826320000000003</v>
      </c>
      <c r="AI50" s="75">
        <f>PXIL!L50</f>
        <v>0</v>
      </c>
      <c r="AJ50" s="75">
        <f>PXIL!R50</f>
        <v>0</v>
      </c>
      <c r="AK50" s="75">
        <f>RTM_IEX!L50</f>
        <v>14.42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11.56</v>
      </c>
      <c r="AB51" s="117">
        <f>-STOA!R51</f>
        <v>0</v>
      </c>
      <c r="AC51">
        <f t="shared" si="0"/>
        <v>0.22184800000000005</v>
      </c>
      <c r="AD51">
        <f t="shared" si="1"/>
        <v>24.988151999999999</v>
      </c>
      <c r="AE51">
        <f>'IDT-1'!D51</f>
        <v>0</v>
      </c>
      <c r="AF51" s="26"/>
      <c r="AG51">
        <f t="shared" si="2"/>
        <v>24.988151999999999</v>
      </c>
      <c r="AI51" s="75">
        <f>PXIL!L51</f>
        <v>0</v>
      </c>
      <c r="AJ51" s="75">
        <f>PXIL!R51</f>
        <v>0</v>
      </c>
      <c r="AK51" s="75">
        <f>RTM_IEX!L51</f>
        <v>8.65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11.84</v>
      </c>
      <c r="AB52" s="117">
        <f>-STOA!R52</f>
        <v>0</v>
      </c>
      <c r="AC52">
        <f t="shared" si="0"/>
        <v>0.21586400000000003</v>
      </c>
      <c r="AD52">
        <f t="shared" si="1"/>
        <v>24.314136000000001</v>
      </c>
      <c r="AE52">
        <f>'IDT-1'!D52</f>
        <v>0</v>
      </c>
      <c r="AF52" s="26"/>
      <c r="AG52">
        <f t="shared" si="2"/>
        <v>24.314136000000001</v>
      </c>
      <c r="AI52" s="75">
        <f>PXIL!L52</f>
        <v>0</v>
      </c>
      <c r="AJ52" s="75">
        <f>PXIL!R52</f>
        <v>0</v>
      </c>
      <c r="AK52" s="75">
        <f>RTM_IEX!L52</f>
        <v>7.69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11.870000000000001</v>
      </c>
      <c r="AB53" s="117">
        <f>-STOA!R53</f>
        <v>0</v>
      </c>
      <c r="AC53">
        <f t="shared" si="0"/>
        <v>0.21612800000000001</v>
      </c>
      <c r="AD53">
        <f t="shared" si="1"/>
        <v>24.343872000000001</v>
      </c>
      <c r="AE53">
        <f>'IDT-1'!D53</f>
        <v>0</v>
      </c>
      <c r="AF53" s="26"/>
      <c r="AG53">
        <f t="shared" si="2"/>
        <v>24.343872000000001</v>
      </c>
      <c r="AI53" s="75">
        <f>PXIL!L53</f>
        <v>0</v>
      </c>
      <c r="AJ53" s="75">
        <f>PXIL!R53</f>
        <v>0</v>
      </c>
      <c r="AK53" s="75">
        <f>RTM_IEX!L53</f>
        <v>7.69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11.68</v>
      </c>
      <c r="AB54" s="117">
        <f>-STOA!R54</f>
        <v>0</v>
      </c>
      <c r="AC54">
        <f t="shared" si="0"/>
        <v>0.206008</v>
      </c>
      <c r="AD54">
        <f t="shared" si="1"/>
        <v>23.203992</v>
      </c>
      <c r="AE54">
        <f>'IDT-1'!D54</f>
        <v>0</v>
      </c>
      <c r="AF54" s="26"/>
      <c r="AG54">
        <f t="shared" si="2"/>
        <v>23.203992</v>
      </c>
      <c r="AI54" s="75">
        <f>PXIL!L54</f>
        <v>0</v>
      </c>
      <c r="AJ54" s="75">
        <f>PXIL!R54</f>
        <v>0</v>
      </c>
      <c r="AK54" s="75">
        <f>RTM_IEX!L54</f>
        <v>6.73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11.27</v>
      </c>
      <c r="AB55" s="117">
        <f>-STOA!R55</f>
        <v>0</v>
      </c>
      <c r="AC55">
        <f t="shared" si="0"/>
        <v>0.21084800000000001</v>
      </c>
      <c r="AD55">
        <f t="shared" si="1"/>
        <v>23.749152000000002</v>
      </c>
      <c r="AE55">
        <f>'IDT-1'!D55</f>
        <v>0</v>
      </c>
      <c r="AF55" s="26"/>
      <c r="AG55">
        <f t="shared" si="2"/>
        <v>23.749152000000002</v>
      </c>
      <c r="AI55" s="75">
        <f>PXIL!L55</f>
        <v>0</v>
      </c>
      <c r="AJ55" s="75">
        <f>PXIL!R55</f>
        <v>0</v>
      </c>
      <c r="AK55" s="75">
        <f>RTM_IEX!L55</f>
        <v>7.69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11.24</v>
      </c>
      <c r="AB56" s="117">
        <f>-STOA!R56</f>
        <v>0</v>
      </c>
      <c r="AC56">
        <f t="shared" si="0"/>
        <v>0.20213600000000004</v>
      </c>
      <c r="AD56">
        <f t="shared" si="1"/>
        <v>22.767864000000003</v>
      </c>
      <c r="AE56">
        <f>'IDT-1'!D56</f>
        <v>0</v>
      </c>
      <c r="AF56" s="26"/>
      <c r="AG56">
        <f t="shared" si="2"/>
        <v>22.767864000000003</v>
      </c>
      <c r="AI56" s="75">
        <f>PXIL!L56</f>
        <v>0</v>
      </c>
      <c r="AJ56" s="75">
        <f>PXIL!R56</f>
        <v>0</v>
      </c>
      <c r="AK56" s="75">
        <f>RTM_IEX!L56</f>
        <v>6.73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11.31</v>
      </c>
      <c r="AB57" s="117">
        <f>-STOA!R57</f>
        <v>0</v>
      </c>
      <c r="AC57">
        <f t="shared" si="0"/>
        <v>0.19430400000000003</v>
      </c>
      <c r="AD57">
        <f t="shared" si="1"/>
        <v>21.885696000000003</v>
      </c>
      <c r="AE57">
        <f>'IDT-1'!D57</f>
        <v>0</v>
      </c>
      <c r="AF57" s="26"/>
      <c r="AG57">
        <f t="shared" si="2"/>
        <v>21.885696000000003</v>
      </c>
      <c r="AI57" s="75">
        <f>PXIL!L57</f>
        <v>0</v>
      </c>
      <c r="AJ57" s="75">
        <f>PXIL!R57</f>
        <v>0</v>
      </c>
      <c r="AK57" s="75">
        <f>RTM_IEX!L57</f>
        <v>5.77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9.89</v>
      </c>
      <c r="AB58" s="117">
        <f>-STOA!R58</f>
        <v>0</v>
      </c>
      <c r="AC58">
        <f t="shared" si="0"/>
        <v>0.19025600000000001</v>
      </c>
      <c r="AD58">
        <f t="shared" si="1"/>
        <v>21.429743999999999</v>
      </c>
      <c r="AE58">
        <f>'IDT-1'!D58</f>
        <v>0</v>
      </c>
      <c r="AF58" s="26"/>
      <c r="AG58">
        <f t="shared" si="2"/>
        <v>21.429743999999999</v>
      </c>
      <c r="AI58" s="75">
        <f>PXIL!L58</f>
        <v>0</v>
      </c>
      <c r="AJ58" s="75">
        <f>PXIL!R58</f>
        <v>0</v>
      </c>
      <c r="AK58" s="75">
        <f>RTM_IEX!L58</f>
        <v>6.73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11.25</v>
      </c>
      <c r="AB59" s="117">
        <f>-STOA!R59</f>
        <v>0</v>
      </c>
      <c r="AC59">
        <f t="shared" si="0"/>
        <v>0.193776</v>
      </c>
      <c r="AD59">
        <f t="shared" si="1"/>
        <v>21.826224</v>
      </c>
      <c r="AE59">
        <f>'IDT-1'!D59</f>
        <v>0</v>
      </c>
      <c r="AF59" s="26"/>
      <c r="AG59">
        <f t="shared" si="2"/>
        <v>21.826224</v>
      </c>
      <c r="AI59" s="75">
        <f>PXIL!L59</f>
        <v>0</v>
      </c>
      <c r="AJ59" s="75">
        <f>PXIL!R59</f>
        <v>0</v>
      </c>
      <c r="AK59" s="75">
        <f>RTM_IEX!L59</f>
        <v>5.77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8.65</v>
      </c>
      <c r="AB60" s="117">
        <f>-STOA!R60</f>
        <v>0</v>
      </c>
      <c r="AC60">
        <f t="shared" si="0"/>
        <v>0.18779200000000001</v>
      </c>
      <c r="AD60">
        <f t="shared" si="1"/>
        <v>21.152207999999998</v>
      </c>
      <c r="AE60">
        <f>'IDT-1'!D60</f>
        <v>0</v>
      </c>
      <c r="AF60" s="26"/>
      <c r="AG60">
        <f t="shared" si="2"/>
        <v>21.152207999999998</v>
      </c>
      <c r="AI60" s="75">
        <f>PXIL!L60</f>
        <v>0</v>
      </c>
      <c r="AJ60" s="75">
        <f>PXIL!R60</f>
        <v>0</v>
      </c>
      <c r="AK60" s="75">
        <f>RTM_IEX!L60</f>
        <v>7.69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10.9</v>
      </c>
      <c r="AB61" s="117">
        <f>-STOA!R61</f>
        <v>0</v>
      </c>
      <c r="AC61">
        <f t="shared" si="0"/>
        <v>0.18224800000000002</v>
      </c>
      <c r="AD61">
        <f t="shared" si="1"/>
        <v>20.527752</v>
      </c>
      <c r="AE61">
        <f>'IDT-1'!D61</f>
        <v>0</v>
      </c>
      <c r="AF61" s="26"/>
      <c r="AG61">
        <f t="shared" si="2"/>
        <v>20.527752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9.59</v>
      </c>
      <c r="AB62" s="117">
        <f>-STOA!R62</f>
        <v>0</v>
      </c>
      <c r="AC62">
        <f t="shared" si="0"/>
        <v>0.187616</v>
      </c>
      <c r="AD62">
        <f t="shared" si="1"/>
        <v>21.132384000000002</v>
      </c>
      <c r="AE62">
        <f>'IDT-1'!D62</f>
        <v>0</v>
      </c>
      <c r="AF62" s="26"/>
      <c r="AG62">
        <f t="shared" si="2"/>
        <v>21.132384000000002</v>
      </c>
      <c r="AI62" s="75">
        <f>PXIL!L62</f>
        <v>0</v>
      </c>
      <c r="AJ62" s="75">
        <f>PXIL!R62</f>
        <v>0</v>
      </c>
      <c r="AK62" s="75">
        <f>RTM_IEX!L62</f>
        <v>6.73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10.100000000000001</v>
      </c>
      <c r="AB63" s="117">
        <f>-STOA!R63</f>
        <v>0</v>
      </c>
      <c r="AC63">
        <f t="shared" si="0"/>
        <v>0.18365600000000004</v>
      </c>
      <c r="AD63">
        <f t="shared" si="1"/>
        <v>20.686344000000002</v>
      </c>
      <c r="AE63">
        <f>'IDT-1'!D63</f>
        <v>0</v>
      </c>
      <c r="AF63" s="26"/>
      <c r="AG63">
        <f t="shared" si="2"/>
        <v>20.686344000000002</v>
      </c>
      <c r="AI63" s="75">
        <f>PXIL!L63</f>
        <v>0</v>
      </c>
      <c r="AJ63" s="75">
        <f>PXIL!R63</f>
        <v>0</v>
      </c>
      <c r="AK63" s="75">
        <f>RTM_IEX!L63</f>
        <v>5.77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9.93</v>
      </c>
      <c r="AB64" s="117">
        <f>-STOA!R64</f>
        <v>0</v>
      </c>
      <c r="AC64">
        <f t="shared" si="0"/>
        <v>0.18215999999999999</v>
      </c>
      <c r="AD64">
        <f t="shared" si="1"/>
        <v>20.51784</v>
      </c>
      <c r="AE64">
        <f>'IDT-1'!D64</f>
        <v>0</v>
      </c>
      <c r="AF64" s="26"/>
      <c r="AG64">
        <f t="shared" si="2"/>
        <v>20.51784</v>
      </c>
      <c r="AI64" s="75">
        <f>PXIL!L64</f>
        <v>0</v>
      </c>
      <c r="AJ64" s="75">
        <f>PXIL!R64</f>
        <v>0</v>
      </c>
      <c r="AK64" s="75">
        <f>RTM_IEX!L64</f>
        <v>5.77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9.6900000000000013</v>
      </c>
      <c r="AB65" s="117">
        <f>-STOA!R65</f>
        <v>0</v>
      </c>
      <c r="AC65">
        <f t="shared" si="0"/>
        <v>0.18004800000000004</v>
      </c>
      <c r="AD65">
        <f t="shared" si="1"/>
        <v>20.279952000000002</v>
      </c>
      <c r="AE65">
        <f>'IDT-1'!D65</f>
        <v>0</v>
      </c>
      <c r="AF65" s="26"/>
      <c r="AG65">
        <f t="shared" si="2"/>
        <v>20.279952000000002</v>
      </c>
      <c r="AI65" s="75">
        <f>PXIL!L65</f>
        <v>0</v>
      </c>
      <c r="AJ65" s="75">
        <f>PXIL!R65</f>
        <v>0</v>
      </c>
      <c r="AK65" s="75">
        <f>RTM_IEX!L65</f>
        <v>5.77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8.9400000000000013</v>
      </c>
      <c r="AB66" s="117">
        <f>-STOA!R66</f>
        <v>0</v>
      </c>
      <c r="AC66">
        <f t="shared" si="0"/>
        <v>0.18189600000000003</v>
      </c>
      <c r="AD66">
        <f t="shared" si="1"/>
        <v>20.488104000000003</v>
      </c>
      <c r="AE66">
        <f>'IDT-1'!D66</f>
        <v>0</v>
      </c>
      <c r="AF66" s="26"/>
      <c r="AG66">
        <f t="shared" si="2"/>
        <v>20.488104000000003</v>
      </c>
      <c r="AI66" s="75">
        <f>PXIL!L66</f>
        <v>0</v>
      </c>
      <c r="AJ66" s="75">
        <f>PXIL!R66</f>
        <v>0</v>
      </c>
      <c r="AK66" s="75">
        <f>RTM_IEX!L66</f>
        <v>6.73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8.86</v>
      </c>
      <c r="AB67" s="117">
        <f>-STOA!R67</f>
        <v>0</v>
      </c>
      <c r="AC67">
        <f t="shared" si="0"/>
        <v>0.18119200000000002</v>
      </c>
      <c r="AD67">
        <f t="shared" si="1"/>
        <v>20.408808000000001</v>
      </c>
      <c r="AE67">
        <f>'IDT-1'!D67</f>
        <v>0</v>
      </c>
      <c r="AF67" s="26"/>
      <c r="AG67">
        <f t="shared" si="2"/>
        <v>20.408808000000001</v>
      </c>
      <c r="AI67" s="75">
        <f>PXIL!L67</f>
        <v>0</v>
      </c>
      <c r="AJ67" s="75">
        <f>PXIL!R67</f>
        <v>0</v>
      </c>
      <c r="AK67" s="75">
        <f>RTM_IEX!L67</f>
        <v>6.73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0.18409600000000004</v>
      </c>
      <c r="AD68">
        <f t="shared" ref="AD68:AD98" si="4">SUM(B68:AB68,AI68:AR68)-AC68</f>
        <v>20.735904000000001</v>
      </c>
      <c r="AE68">
        <f>'IDT-1'!D68</f>
        <v>0</v>
      </c>
      <c r="AF68" s="26"/>
      <c r="AG68">
        <f t="shared" ref="AG68:AG98" si="5">SUM(AD68:AF68)</f>
        <v>20.735904000000001</v>
      </c>
      <c r="AI68" s="75">
        <f>PXIL!L68</f>
        <v>0</v>
      </c>
      <c r="AJ68" s="75">
        <f>PXIL!R68</f>
        <v>0</v>
      </c>
      <c r="AK68" s="75">
        <f>RTM_IEX!L68</f>
        <v>7.69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7.82</v>
      </c>
      <c r="AB69" s="117">
        <f>-STOA!R69</f>
        <v>0</v>
      </c>
      <c r="AC69">
        <f t="shared" si="3"/>
        <v>0.17626400000000003</v>
      </c>
      <c r="AD69">
        <f t="shared" si="4"/>
        <v>19.853736000000001</v>
      </c>
      <c r="AE69">
        <f>'IDT-1'!D69</f>
        <v>0</v>
      </c>
      <c r="AF69" s="26"/>
      <c r="AG69">
        <f t="shared" si="5"/>
        <v>19.853736000000001</v>
      </c>
      <c r="AI69" s="75">
        <f>PXIL!L69</f>
        <v>0</v>
      </c>
      <c r="AJ69" s="75">
        <f>PXIL!R69</f>
        <v>0</v>
      </c>
      <c r="AK69" s="75">
        <f>RTM_IEX!L69</f>
        <v>7.21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7.8500000000000005</v>
      </c>
      <c r="AB70" s="117">
        <f>-STOA!R70</f>
        <v>0</v>
      </c>
      <c r="AC70">
        <f t="shared" si="3"/>
        <v>0.18409600000000004</v>
      </c>
      <c r="AD70">
        <f t="shared" si="4"/>
        <v>20.735904000000001</v>
      </c>
      <c r="AE70">
        <f>'IDT-1'!D70</f>
        <v>0</v>
      </c>
      <c r="AF70" s="26"/>
      <c r="AG70">
        <f t="shared" si="5"/>
        <v>20.735904000000001</v>
      </c>
      <c r="AI70" s="75">
        <f>PXIL!L70</f>
        <v>0</v>
      </c>
      <c r="AJ70" s="75">
        <f>PXIL!R70</f>
        <v>0</v>
      </c>
      <c r="AK70" s="75">
        <f>RTM_IEX!L70</f>
        <v>8.07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7.61</v>
      </c>
      <c r="AB71" s="117">
        <f>-STOA!R71</f>
        <v>0</v>
      </c>
      <c r="AC71">
        <f t="shared" si="3"/>
        <v>0.18964</v>
      </c>
      <c r="AD71">
        <f t="shared" si="4"/>
        <v>21.360359999999996</v>
      </c>
      <c r="AE71">
        <f>'IDT-1'!D71</f>
        <v>0</v>
      </c>
      <c r="AF71" s="26"/>
      <c r="AG71">
        <f t="shared" si="5"/>
        <v>21.360359999999996</v>
      </c>
      <c r="AI71" s="75">
        <f>PXIL!L71</f>
        <v>0</v>
      </c>
      <c r="AJ71" s="75">
        <f>PXIL!R71</f>
        <v>0</v>
      </c>
      <c r="AK71" s="75">
        <f>RTM_IEX!L71</f>
        <v>8.94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7.3100000000000005</v>
      </c>
      <c r="AB72" s="117">
        <f>-STOA!R72</f>
        <v>0</v>
      </c>
      <c r="AC72">
        <f t="shared" si="3"/>
        <v>0.19544800000000001</v>
      </c>
      <c r="AD72">
        <f t="shared" si="4"/>
        <v>22.014552000000002</v>
      </c>
      <c r="AE72">
        <f>'IDT-1'!D72</f>
        <v>0</v>
      </c>
      <c r="AF72" s="26"/>
      <c r="AG72">
        <f t="shared" si="5"/>
        <v>22.014552000000002</v>
      </c>
      <c r="AI72" s="75">
        <f>PXIL!L72</f>
        <v>0</v>
      </c>
      <c r="AJ72" s="75">
        <f>PXIL!R72</f>
        <v>0</v>
      </c>
      <c r="AK72" s="75">
        <f>RTM_IEX!L72</f>
        <v>9.9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7.15</v>
      </c>
      <c r="AB73" s="117">
        <f>-STOA!R73</f>
        <v>0</v>
      </c>
      <c r="AC73">
        <f t="shared" si="3"/>
        <v>0.199936</v>
      </c>
      <c r="AD73">
        <f t="shared" si="4"/>
        <v>22.520063999999998</v>
      </c>
      <c r="AE73">
        <f>'IDT-1'!D73</f>
        <v>0</v>
      </c>
      <c r="AF73" s="26"/>
      <c r="AG73">
        <f t="shared" si="5"/>
        <v>22.520063999999998</v>
      </c>
      <c r="AI73" s="75">
        <f>PXIL!L73</f>
        <v>0</v>
      </c>
      <c r="AJ73" s="75">
        <f>PXIL!R73</f>
        <v>0</v>
      </c>
      <c r="AK73" s="75">
        <f>RTM_IEX!L73</f>
        <v>10.57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6.9600000000000009</v>
      </c>
      <c r="AB74" s="117">
        <f>-STOA!R74</f>
        <v>0</v>
      </c>
      <c r="AC74">
        <f t="shared" si="3"/>
        <v>0.21102400000000002</v>
      </c>
      <c r="AD74">
        <f t="shared" si="4"/>
        <v>23.768976000000002</v>
      </c>
      <c r="AE74">
        <f>'IDT-1'!D74</f>
        <v>0</v>
      </c>
      <c r="AF74" s="26"/>
      <c r="AG74">
        <f t="shared" si="5"/>
        <v>23.768976000000002</v>
      </c>
      <c r="AI74" s="75">
        <f>PXIL!L74</f>
        <v>0</v>
      </c>
      <c r="AJ74" s="75">
        <f>PXIL!R74</f>
        <v>0</v>
      </c>
      <c r="AK74" s="75">
        <f>RTM_IEX!L74</f>
        <v>12.02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6.83</v>
      </c>
      <c r="AB75" s="117">
        <f>-STOA!R75</f>
        <v>0</v>
      </c>
      <c r="AC75">
        <f t="shared" si="3"/>
        <v>0.22079199999999999</v>
      </c>
      <c r="AD75">
        <f t="shared" si="4"/>
        <v>24.869208</v>
      </c>
      <c r="AE75">
        <f>'IDT-1'!D75</f>
        <v>0</v>
      </c>
      <c r="AF75" s="26"/>
      <c r="AG75">
        <f t="shared" si="5"/>
        <v>24.869208</v>
      </c>
      <c r="AI75" s="75">
        <f>PXIL!L75</f>
        <v>0</v>
      </c>
      <c r="AJ75" s="75">
        <f>PXIL!R75</f>
        <v>0</v>
      </c>
      <c r="AK75" s="75">
        <f>RTM_IEX!L75</f>
        <v>13.26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6.73</v>
      </c>
      <c r="AB76" s="117">
        <f>-STOA!R76</f>
        <v>0</v>
      </c>
      <c r="AC76">
        <f t="shared" si="3"/>
        <v>0.22422400000000003</v>
      </c>
      <c r="AD76">
        <f t="shared" si="4"/>
        <v>25.255776000000001</v>
      </c>
      <c r="AE76">
        <f>'IDT-1'!D76</f>
        <v>0</v>
      </c>
      <c r="AF76" s="26"/>
      <c r="AG76">
        <f t="shared" si="5"/>
        <v>25.255776000000001</v>
      </c>
      <c r="AI76" s="75">
        <f>PXIL!L76</f>
        <v>0</v>
      </c>
      <c r="AJ76" s="75">
        <f>PXIL!R76</f>
        <v>0</v>
      </c>
      <c r="AK76" s="75">
        <f>RTM_IEX!L76</f>
        <v>13.75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6.73</v>
      </c>
      <c r="AB77" s="117">
        <f>-STOA!R77</f>
        <v>0</v>
      </c>
      <c r="AC77">
        <f t="shared" si="3"/>
        <v>0.23267200000000002</v>
      </c>
      <c r="AD77">
        <f t="shared" si="4"/>
        <v>26.207328</v>
      </c>
      <c r="AE77">
        <f>'IDT-1'!D77</f>
        <v>0</v>
      </c>
      <c r="AF77" s="26"/>
      <c r="AG77">
        <f t="shared" si="5"/>
        <v>26.207328</v>
      </c>
      <c r="AI77" s="75">
        <f>PXIL!L77</f>
        <v>0</v>
      </c>
      <c r="AJ77" s="75">
        <f>PXIL!R77</f>
        <v>0</v>
      </c>
      <c r="AK77" s="75">
        <f>RTM_IEX!L77</f>
        <v>14.71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6.73</v>
      </c>
      <c r="AB78" s="117">
        <f>-STOA!R78</f>
        <v>0</v>
      </c>
      <c r="AC78">
        <f t="shared" si="3"/>
        <v>0.22422400000000003</v>
      </c>
      <c r="AD78">
        <f t="shared" si="4"/>
        <v>25.255776000000001</v>
      </c>
      <c r="AE78">
        <f>'IDT-1'!D78</f>
        <v>0</v>
      </c>
      <c r="AF78" s="26"/>
      <c r="AG78">
        <f t="shared" si="5"/>
        <v>25.255776000000001</v>
      </c>
      <c r="AI78" s="75">
        <f>PXIL!L78</f>
        <v>0</v>
      </c>
      <c r="AJ78" s="75">
        <f>PXIL!R78</f>
        <v>0</v>
      </c>
      <c r="AK78" s="75">
        <f>RTM_IEX!L78</f>
        <v>13.75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6.73</v>
      </c>
      <c r="AB79" s="117">
        <f>-STOA!R79</f>
        <v>0</v>
      </c>
      <c r="AC79">
        <f t="shared" si="3"/>
        <v>0.21612800000000001</v>
      </c>
      <c r="AD79">
        <f t="shared" si="4"/>
        <v>24.343872000000001</v>
      </c>
      <c r="AE79">
        <f>'IDT-1'!D79</f>
        <v>0</v>
      </c>
      <c r="AF79" s="26"/>
      <c r="AG79">
        <f t="shared" si="5"/>
        <v>24.343872000000001</v>
      </c>
      <c r="AI79" s="75">
        <f>PXIL!L79</f>
        <v>0</v>
      </c>
      <c r="AJ79" s="75">
        <f>PXIL!R79</f>
        <v>0</v>
      </c>
      <c r="AK79" s="75">
        <f>RTM_IEX!L79</f>
        <v>12.83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6.73</v>
      </c>
      <c r="AB80" s="117">
        <f>-STOA!R80</f>
        <v>0</v>
      </c>
      <c r="AC80">
        <f t="shared" si="3"/>
        <v>0.21665600000000002</v>
      </c>
      <c r="AD80">
        <f t="shared" si="4"/>
        <v>24.403344000000001</v>
      </c>
      <c r="AE80">
        <f>'IDT-1'!D80</f>
        <v>0</v>
      </c>
      <c r="AF80" s="26"/>
      <c r="AG80">
        <f t="shared" si="5"/>
        <v>24.403344000000001</v>
      </c>
      <c r="AI80" s="75">
        <f>PXIL!L80</f>
        <v>0</v>
      </c>
      <c r="AJ80" s="75">
        <f>PXIL!R80</f>
        <v>0</v>
      </c>
      <c r="AK80" s="75">
        <f>RTM_IEX!L80</f>
        <v>12.89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6.73</v>
      </c>
      <c r="AB81" s="117">
        <f>-STOA!R81</f>
        <v>0</v>
      </c>
      <c r="AC81">
        <f t="shared" si="3"/>
        <v>0.26391200000000004</v>
      </c>
      <c r="AD81">
        <f t="shared" si="4"/>
        <v>29.726088000000001</v>
      </c>
      <c r="AE81">
        <f>'IDT-1'!D81</f>
        <v>0</v>
      </c>
      <c r="AF81" s="26"/>
      <c r="AG81">
        <f t="shared" si="5"/>
        <v>29.726088000000001</v>
      </c>
      <c r="AI81" s="75">
        <f>PXIL!L81</f>
        <v>0</v>
      </c>
      <c r="AJ81" s="75">
        <f>PXIL!R81</f>
        <v>0</v>
      </c>
      <c r="AK81" s="75">
        <f>RTM_IEX!L81</f>
        <v>18.260000000000002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6.73</v>
      </c>
      <c r="AB82" s="117">
        <f>-STOA!R82</f>
        <v>0</v>
      </c>
      <c r="AC82">
        <f t="shared" si="3"/>
        <v>0.26479200000000003</v>
      </c>
      <c r="AD82">
        <f t="shared" si="4"/>
        <v>29.825208</v>
      </c>
      <c r="AE82">
        <f>'IDT-1'!D82</f>
        <v>0</v>
      </c>
      <c r="AF82" s="26"/>
      <c r="AG82">
        <f t="shared" si="5"/>
        <v>29.825208</v>
      </c>
      <c r="AI82" s="75">
        <f>PXIL!L82</f>
        <v>0</v>
      </c>
      <c r="AJ82" s="75">
        <f>PXIL!R82</f>
        <v>0</v>
      </c>
      <c r="AK82" s="75">
        <f>RTM_IEX!L82</f>
        <v>18.36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4.9999191003964079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6.73</v>
      </c>
      <c r="AB83" s="117">
        <f>-STOA!R83</f>
        <v>0</v>
      </c>
      <c r="AC83">
        <f t="shared" si="3"/>
        <v>0.2647912880834884</v>
      </c>
      <c r="AD83">
        <f t="shared" si="4"/>
        <v>29.825127812312921</v>
      </c>
      <c r="AE83">
        <f>'IDT-1'!D83</f>
        <v>0</v>
      </c>
      <c r="AF83" s="26"/>
      <c r="AG83">
        <f t="shared" si="5"/>
        <v>29.825127812312921</v>
      </c>
      <c r="AI83" s="75">
        <f>PXIL!L83</f>
        <v>0</v>
      </c>
      <c r="AJ83" s="75">
        <f>PXIL!R83</f>
        <v>0</v>
      </c>
      <c r="AK83" s="75">
        <f>RTM_IEX!L83</f>
        <v>18.36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4.9999121342588522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6.73</v>
      </c>
      <c r="AB84" s="117">
        <f>-STOA!R84</f>
        <v>0</v>
      </c>
      <c r="AC84">
        <f t="shared" si="3"/>
        <v>0.26135922678147794</v>
      </c>
      <c r="AD84">
        <f t="shared" si="4"/>
        <v>29.438552907477373</v>
      </c>
      <c r="AE84">
        <f>'IDT-1'!D84</f>
        <v>0</v>
      </c>
      <c r="AF84" s="26"/>
      <c r="AG84">
        <f t="shared" si="5"/>
        <v>29.438552907477373</v>
      </c>
      <c r="AI84" s="75">
        <f>PXIL!L84</f>
        <v>0</v>
      </c>
      <c r="AJ84" s="75">
        <f>PXIL!R84</f>
        <v>0</v>
      </c>
      <c r="AK84" s="75">
        <f>RTM_IEX!L84</f>
        <v>17.97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6.73</v>
      </c>
      <c r="AB85" s="117">
        <f>-STOA!R85</f>
        <v>0</v>
      </c>
      <c r="AC85">
        <f t="shared" si="3"/>
        <v>0.25801600000000002</v>
      </c>
      <c r="AD85">
        <f t="shared" si="4"/>
        <v>29.061983999999999</v>
      </c>
      <c r="AE85">
        <f>'IDT-1'!D85</f>
        <v>0</v>
      </c>
      <c r="AF85" s="26"/>
      <c r="AG85">
        <f t="shared" si="5"/>
        <v>29.061983999999999</v>
      </c>
      <c r="AI85" s="75">
        <f>PXIL!L85</f>
        <v>0</v>
      </c>
      <c r="AJ85" s="75">
        <f>PXIL!R85</f>
        <v>0</v>
      </c>
      <c r="AK85" s="75">
        <f>RTM_IEX!L85</f>
        <v>17.59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6.73</v>
      </c>
      <c r="AB86" s="117">
        <f>-STOA!R86</f>
        <v>0</v>
      </c>
      <c r="AC86">
        <f t="shared" si="3"/>
        <v>0.25546400000000002</v>
      </c>
      <c r="AD86">
        <f t="shared" si="4"/>
        <v>28.774536000000001</v>
      </c>
      <c r="AE86">
        <f>'IDT-1'!D86</f>
        <v>0</v>
      </c>
      <c r="AF86" s="26"/>
      <c r="AG86">
        <f t="shared" si="5"/>
        <v>28.774536000000001</v>
      </c>
      <c r="AI86" s="75">
        <f>PXIL!L86</f>
        <v>0</v>
      </c>
      <c r="AJ86" s="75">
        <f>PXIL!R86</f>
        <v>0</v>
      </c>
      <c r="AK86" s="75">
        <f>RTM_IEX!L86</f>
        <v>17.3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6.73</v>
      </c>
      <c r="AB87" s="117">
        <f>-STOA!R87</f>
        <v>0</v>
      </c>
      <c r="AC87">
        <f t="shared" si="3"/>
        <v>0.25212000000000001</v>
      </c>
      <c r="AD87">
        <f t="shared" si="4"/>
        <v>28.397880000000001</v>
      </c>
      <c r="AE87">
        <f>'IDT-1'!D87</f>
        <v>0</v>
      </c>
      <c r="AF87" s="26"/>
      <c r="AG87">
        <f t="shared" si="5"/>
        <v>28.397880000000001</v>
      </c>
      <c r="AI87" s="75">
        <f>PXIL!L87</f>
        <v>0</v>
      </c>
      <c r="AJ87" s="75">
        <f>PXIL!R87</f>
        <v>0</v>
      </c>
      <c r="AK87" s="75">
        <f>RTM_IEX!L87</f>
        <v>16.920000000000002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6.73</v>
      </c>
      <c r="AB88" s="117">
        <f>-STOA!R88</f>
        <v>0</v>
      </c>
      <c r="AC88">
        <f t="shared" si="3"/>
        <v>0.24956800000000001</v>
      </c>
      <c r="AD88">
        <f t="shared" si="4"/>
        <v>28.110431999999999</v>
      </c>
      <c r="AE88">
        <f>'IDT-1'!D88</f>
        <v>0</v>
      </c>
      <c r="AF88" s="26"/>
      <c r="AG88">
        <f t="shared" si="5"/>
        <v>28.110431999999999</v>
      </c>
      <c r="AI88" s="75">
        <f>PXIL!L88</f>
        <v>0</v>
      </c>
      <c r="AJ88" s="75">
        <f>PXIL!R88</f>
        <v>0</v>
      </c>
      <c r="AK88" s="75">
        <f>RTM_IEX!L88</f>
        <v>16.63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4.9997648718551613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6.73</v>
      </c>
      <c r="AB89" s="117">
        <f>-STOA!R89</f>
        <v>0</v>
      </c>
      <c r="AC89">
        <f t="shared" si="3"/>
        <v>0.24613393087232541</v>
      </c>
      <c r="AD89">
        <f t="shared" si="4"/>
        <v>27.723630940982837</v>
      </c>
      <c r="AE89">
        <f>'IDT-1'!D89</f>
        <v>0</v>
      </c>
      <c r="AF89" s="26"/>
      <c r="AG89">
        <f t="shared" si="5"/>
        <v>27.723630940982837</v>
      </c>
      <c r="AI89" s="75">
        <f>PXIL!L89</f>
        <v>0</v>
      </c>
      <c r="AJ89" s="75">
        <f>PXIL!R89</f>
        <v>0</v>
      </c>
      <c r="AK89" s="75">
        <f>RTM_IEX!L89</f>
        <v>16.239999999999998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4.9997648718551613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6.73</v>
      </c>
      <c r="AB90" s="117">
        <f>-STOA!R90</f>
        <v>0</v>
      </c>
      <c r="AC90">
        <f t="shared" si="3"/>
        <v>0.22844593087232543</v>
      </c>
      <c r="AD90">
        <f t="shared" si="4"/>
        <v>25.731318940982838</v>
      </c>
      <c r="AE90">
        <f>'IDT-1'!D90</f>
        <v>0</v>
      </c>
      <c r="AF90" s="26"/>
      <c r="AG90">
        <f t="shared" si="5"/>
        <v>25.731318940982838</v>
      </c>
      <c r="AI90" s="75">
        <f>PXIL!L90</f>
        <v>0</v>
      </c>
      <c r="AJ90" s="75">
        <f>PXIL!R90</f>
        <v>0</v>
      </c>
      <c r="AK90" s="75">
        <f>RTM_IEX!L90</f>
        <v>14.23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4.9997648718551613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6.73</v>
      </c>
      <c r="AB91" s="117">
        <f>-STOA!R91</f>
        <v>0</v>
      </c>
      <c r="AC91">
        <f t="shared" si="3"/>
        <v>0.21234193087232545</v>
      </c>
      <c r="AD91">
        <f t="shared" si="4"/>
        <v>23.917422940982835</v>
      </c>
      <c r="AE91">
        <f>'IDT-1'!D91</f>
        <v>0</v>
      </c>
      <c r="AF91" s="26"/>
      <c r="AG91">
        <f t="shared" si="5"/>
        <v>23.917422940982835</v>
      </c>
      <c r="AI91" s="75">
        <f>PXIL!L91</f>
        <v>0</v>
      </c>
      <c r="AJ91" s="75">
        <f>PXIL!R91</f>
        <v>0</v>
      </c>
      <c r="AK91" s="75">
        <f>RTM_IEX!L91</f>
        <v>12.4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4.9997648718551613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6.73</v>
      </c>
      <c r="AB92" s="117">
        <f>-STOA!R92</f>
        <v>0</v>
      </c>
      <c r="AC92">
        <f t="shared" si="3"/>
        <v>0.20046193087232544</v>
      </c>
      <c r="AD92">
        <f t="shared" si="4"/>
        <v>22.579302940982839</v>
      </c>
      <c r="AE92">
        <f>'IDT-1'!D92</f>
        <v>0</v>
      </c>
      <c r="AF92" s="26"/>
      <c r="AG92">
        <f t="shared" si="5"/>
        <v>22.579302940982839</v>
      </c>
      <c r="AI92" s="75">
        <f>PXIL!L92</f>
        <v>0</v>
      </c>
      <c r="AJ92" s="75">
        <f>PXIL!R92</f>
        <v>0</v>
      </c>
      <c r="AK92" s="75">
        <f>RTM_IEX!L92</f>
        <v>11.05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4.9997648718551613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6.73</v>
      </c>
      <c r="AB93" s="117">
        <f>-STOA!R93</f>
        <v>0</v>
      </c>
      <c r="AC93">
        <f t="shared" si="3"/>
        <v>0.19289393087232543</v>
      </c>
      <c r="AD93">
        <f t="shared" si="4"/>
        <v>21.726870940982835</v>
      </c>
      <c r="AE93">
        <f>'IDT-1'!D93</f>
        <v>0</v>
      </c>
      <c r="AF93" s="26"/>
      <c r="AG93">
        <f t="shared" si="5"/>
        <v>21.726870940982835</v>
      </c>
      <c r="AI93" s="75">
        <f>PXIL!L93</f>
        <v>0</v>
      </c>
      <c r="AJ93" s="75">
        <f>PXIL!R93</f>
        <v>0</v>
      </c>
      <c r="AK93" s="75">
        <f>RTM_IEX!L93</f>
        <v>10.19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4.9997648718551613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6.73</v>
      </c>
      <c r="AB94" s="117">
        <f>-STOA!R94</f>
        <v>0</v>
      </c>
      <c r="AC94">
        <f t="shared" si="3"/>
        <v>0.17934193087232542</v>
      </c>
      <c r="AD94">
        <f t="shared" si="4"/>
        <v>20.200422940982836</v>
      </c>
      <c r="AE94">
        <f>'IDT-1'!D94</f>
        <v>0</v>
      </c>
      <c r="AF94" s="26"/>
      <c r="AG94">
        <f t="shared" si="5"/>
        <v>20.200422940982836</v>
      </c>
      <c r="AI94" s="75">
        <f>PXIL!L94</f>
        <v>0</v>
      </c>
      <c r="AJ94" s="75">
        <f>PXIL!R94</f>
        <v>0</v>
      </c>
      <c r="AK94" s="75">
        <f>RTM_IEX!L94</f>
        <v>8.65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6.73</v>
      </c>
      <c r="AB95" s="117">
        <f>-STOA!R95</f>
        <v>0</v>
      </c>
      <c r="AC95">
        <f t="shared" si="3"/>
        <v>0.17600000000000002</v>
      </c>
      <c r="AD95">
        <f t="shared" si="4"/>
        <v>19.824000000000002</v>
      </c>
      <c r="AE95">
        <f>'IDT-1'!D95</f>
        <v>0</v>
      </c>
      <c r="AF95" s="26"/>
      <c r="AG95">
        <f t="shared" si="5"/>
        <v>19.824000000000002</v>
      </c>
      <c r="AI95" s="75">
        <f>PXIL!L95</f>
        <v>0</v>
      </c>
      <c r="AJ95" s="75">
        <f>PXIL!R95</f>
        <v>0</v>
      </c>
      <c r="AK95" s="75">
        <f>RTM_IEX!L95</f>
        <v>8.27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6.73</v>
      </c>
      <c r="AB96" s="117">
        <f>-STOA!R96</f>
        <v>0</v>
      </c>
      <c r="AC96">
        <f t="shared" si="3"/>
        <v>0.16324000000000002</v>
      </c>
      <c r="AD96">
        <f t="shared" si="4"/>
        <v>18.386760000000002</v>
      </c>
      <c r="AE96">
        <f>'IDT-1'!D96</f>
        <v>0</v>
      </c>
      <c r="AF96" s="26"/>
      <c r="AG96">
        <f t="shared" si="5"/>
        <v>18.386760000000002</v>
      </c>
      <c r="AI96" s="75">
        <f>PXIL!L96</f>
        <v>0</v>
      </c>
      <c r="AJ96" s="75">
        <f>PXIL!R96</f>
        <v>0</v>
      </c>
      <c r="AK96" s="75">
        <f>RTM_IEX!L96</f>
        <v>6.82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6.73</v>
      </c>
      <c r="AB97" s="117">
        <f>-STOA!R97</f>
        <v>0</v>
      </c>
      <c r="AC97">
        <f t="shared" si="3"/>
        <v>0.16077600000000003</v>
      </c>
      <c r="AD97">
        <f t="shared" si="4"/>
        <v>18.109224000000001</v>
      </c>
      <c r="AE97">
        <f>'IDT-1'!D97</f>
        <v>0</v>
      </c>
      <c r="AF97" s="26"/>
      <c r="AG97">
        <f t="shared" si="5"/>
        <v>18.109224000000001</v>
      </c>
      <c r="AI97" s="75">
        <f>PXIL!L97</f>
        <v>0</v>
      </c>
      <c r="AJ97" s="75">
        <f>PXIL!R97</f>
        <v>0</v>
      </c>
      <c r="AK97" s="75">
        <f>RTM_IEX!L97</f>
        <v>6.54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6.73</v>
      </c>
      <c r="AB98" s="117">
        <f>-STOA!R98</f>
        <v>0</v>
      </c>
      <c r="AC98">
        <f t="shared" si="3"/>
        <v>0.155672</v>
      </c>
      <c r="AD98">
        <f t="shared" si="4"/>
        <v>17.534328000000002</v>
      </c>
      <c r="AE98">
        <f>'IDT-1'!D98</f>
        <v>0</v>
      </c>
      <c r="AF98" s="26"/>
      <c r="AG98">
        <f t="shared" si="5"/>
        <v>17.534328000000002</v>
      </c>
      <c r="AI98" s="75">
        <f>PXIL!L98</f>
        <v>0</v>
      </c>
      <c r="AJ98" s="75">
        <f>PXIL!R98</f>
        <v>0</v>
      </c>
      <c r="AK98" s="75">
        <f>RTM_IEX!L98</f>
        <v>5.96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0.1200004146947596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0.19269000000000011</v>
      </c>
      <c r="AB99" s="117">
        <f t="shared" si="6"/>
        <v>0</v>
      </c>
      <c r="AC99">
        <f t="shared" si="6"/>
        <v>5.4877936493138834E-3</v>
      </c>
      <c r="AD99">
        <f t="shared" si="6"/>
        <v>0.61812512104544559</v>
      </c>
      <c r="AE99">
        <f t="shared" ref="AE99:AR99" si="7">SUM(AE3:AE98)/4000</f>
        <v>0</v>
      </c>
      <c r="AG99">
        <f t="shared" si="7"/>
        <v>0.61812512104544559</v>
      </c>
      <c r="AI99">
        <f t="shared" si="7"/>
        <v>0</v>
      </c>
      <c r="AJ99">
        <f t="shared" si="7"/>
        <v>0</v>
      </c>
      <c r="AK99">
        <f t="shared" si="7"/>
        <v>0.31092250000000016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12.672461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1.1499999999999999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0.1377416568</v>
      </c>
      <c r="AD3">
        <f>SUM(B3:AB3,AI3:AR3)-AC3</f>
        <v>15.514719343200001</v>
      </c>
      <c r="AE3">
        <v>0</v>
      </c>
      <c r="AF3" s="26"/>
      <c r="AG3">
        <f>SUM(AD3:AF3)</f>
        <v>15.514719343200001</v>
      </c>
      <c r="AI3" s="75">
        <f>PXIL!M3</f>
        <v>0</v>
      </c>
      <c r="AJ3" s="75">
        <f>PXIL!S3</f>
        <v>0</v>
      </c>
      <c r="AK3" s="75">
        <f>RTM_IEX!M3</f>
        <v>1.83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12.672461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0.1115176568</v>
      </c>
      <c r="AD4">
        <f t="shared" ref="AD4:AD67" si="1">SUM(B4:AB4,AI4:AR4)-AC4</f>
        <v>12.5609433432</v>
      </c>
      <c r="AE4">
        <v>0</v>
      </c>
      <c r="AF4" s="26"/>
      <c r="AG4">
        <f t="shared" ref="AG4:AG67" si="2">SUM(AD4:AF4)</f>
        <v>12.5609433432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12.672461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0.12506965680000001</v>
      </c>
      <c r="AD5">
        <f t="shared" si="1"/>
        <v>14.087391343200002</v>
      </c>
      <c r="AE5">
        <v>0</v>
      </c>
      <c r="AF5" s="26"/>
      <c r="AG5">
        <f t="shared" si="2"/>
        <v>14.087391343200002</v>
      </c>
      <c r="AI5" s="75">
        <f>PXIL!M5</f>
        <v>0</v>
      </c>
      <c r="AJ5" s="75">
        <f>PXIL!S5</f>
        <v>0</v>
      </c>
      <c r="AK5" s="75">
        <f>RTM_IEX!M5</f>
        <v>1.54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12.672461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0.13527765680000001</v>
      </c>
      <c r="AD6">
        <f t="shared" si="1"/>
        <v>15.2371833432</v>
      </c>
      <c r="AE6">
        <v>0</v>
      </c>
      <c r="AF6" s="26"/>
      <c r="AG6">
        <f t="shared" si="2"/>
        <v>15.2371833432</v>
      </c>
      <c r="AI6" s="75">
        <f>PXIL!M6</f>
        <v>0</v>
      </c>
      <c r="AJ6" s="75">
        <f>PXIL!S6</f>
        <v>0</v>
      </c>
      <c r="AK6" s="75">
        <f>RTM_IEX!M6</f>
        <v>1.83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12.672461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0.38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0.13096565680000002</v>
      </c>
      <c r="AD7">
        <f t="shared" si="1"/>
        <v>14.7514953432</v>
      </c>
      <c r="AE7">
        <v>0</v>
      </c>
      <c r="AF7" s="26"/>
      <c r="AG7">
        <f t="shared" si="2"/>
        <v>14.7514953432</v>
      </c>
      <c r="AI7" s="75">
        <f>PXIL!M7</f>
        <v>0</v>
      </c>
      <c r="AJ7" s="75">
        <f>PXIL!S7</f>
        <v>0</v>
      </c>
      <c r="AK7" s="75">
        <f>RTM_IEX!M7</f>
        <v>1.83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12.672461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0.1225176568</v>
      </c>
      <c r="AD8">
        <f t="shared" si="1"/>
        <v>13.799943343200001</v>
      </c>
      <c r="AE8">
        <v>0</v>
      </c>
      <c r="AF8" s="26"/>
      <c r="AG8">
        <f t="shared" si="2"/>
        <v>13.799943343200001</v>
      </c>
      <c r="AI8" s="75">
        <f>PXIL!M8</f>
        <v>0</v>
      </c>
      <c r="AJ8" s="75">
        <f>PXIL!S8</f>
        <v>0</v>
      </c>
      <c r="AK8" s="75">
        <f>RTM_IEX!M8</f>
        <v>1.25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12.256494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0.1078571472</v>
      </c>
      <c r="AD9">
        <f t="shared" si="1"/>
        <v>12.148636852799999</v>
      </c>
      <c r="AE9">
        <v>0</v>
      </c>
      <c r="AF9" s="26"/>
      <c r="AG9">
        <f t="shared" si="2"/>
        <v>12.148636852799999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12.03825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0.10593660000000001</v>
      </c>
      <c r="AD10">
        <f t="shared" si="1"/>
        <v>11.9323134</v>
      </c>
      <c r="AE10">
        <v>0</v>
      </c>
      <c r="AF10" s="26"/>
      <c r="AG10">
        <f t="shared" si="2"/>
        <v>11.9323134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11.349026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9.9871428800000009E-2</v>
      </c>
      <c r="AD11">
        <f t="shared" si="1"/>
        <v>11.2491545712</v>
      </c>
      <c r="AE11">
        <v>0</v>
      </c>
      <c r="AF11" s="26"/>
      <c r="AG11">
        <f t="shared" si="2"/>
        <v>11.2491545712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11.96804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0.105318752</v>
      </c>
      <c r="AD12">
        <f t="shared" si="1"/>
        <v>11.862721248</v>
      </c>
      <c r="AE12">
        <v>0</v>
      </c>
      <c r="AF12" s="26"/>
      <c r="AG12">
        <f t="shared" si="2"/>
        <v>11.862721248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12.672461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0.1115176568</v>
      </c>
      <c r="AD13">
        <f t="shared" si="1"/>
        <v>12.5609433432</v>
      </c>
      <c r="AE13">
        <v>0</v>
      </c>
      <c r="AF13" s="26"/>
      <c r="AG13">
        <f t="shared" si="2"/>
        <v>12.5609433432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13.306084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3.94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0.1678695392</v>
      </c>
      <c r="AD14">
        <f t="shared" si="1"/>
        <v>18.9082144608</v>
      </c>
      <c r="AE14">
        <v>0</v>
      </c>
      <c r="AF14" s="26"/>
      <c r="AG14">
        <f t="shared" si="2"/>
        <v>18.9082144608</v>
      </c>
      <c r="AI14" s="75">
        <f>PXIL!M14</f>
        <v>0</v>
      </c>
      <c r="AJ14" s="75">
        <f>PXIL!S14</f>
        <v>0</v>
      </c>
      <c r="AK14" s="75">
        <f>RTM_IEX!M14</f>
        <v>1.83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13.306084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2.69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0.15686953920000002</v>
      </c>
      <c r="AD15">
        <f t="shared" si="1"/>
        <v>17.669214460800003</v>
      </c>
      <c r="AE15">
        <v>0</v>
      </c>
      <c r="AF15" s="26"/>
      <c r="AG15">
        <f t="shared" si="2"/>
        <v>17.669214460800003</v>
      </c>
      <c r="AI15" s="75">
        <f>PXIL!M15</f>
        <v>0</v>
      </c>
      <c r="AJ15" s="75">
        <f>PXIL!S15</f>
        <v>0</v>
      </c>
      <c r="AK15" s="75">
        <f>RTM_IEX!M15</f>
        <v>1.83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13.306084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0.15264553920000001</v>
      </c>
      <c r="AD16">
        <f t="shared" si="1"/>
        <v>17.193438460799996</v>
      </c>
      <c r="AE16">
        <v>0</v>
      </c>
      <c r="AF16" s="26"/>
      <c r="AG16">
        <f t="shared" si="2"/>
        <v>17.193438460799996</v>
      </c>
      <c r="AI16" s="75">
        <f>PXIL!M16</f>
        <v>0</v>
      </c>
      <c r="AJ16" s="75">
        <f>PXIL!S16</f>
        <v>0</v>
      </c>
      <c r="AK16" s="75">
        <f>RTM_IEX!M16</f>
        <v>1.83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13.306084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0.14419753920000003</v>
      </c>
      <c r="AD17">
        <f t="shared" si="1"/>
        <v>16.2418864608</v>
      </c>
      <c r="AE17">
        <v>0</v>
      </c>
      <c r="AF17" s="26"/>
      <c r="AG17">
        <f t="shared" si="2"/>
        <v>16.2418864608</v>
      </c>
      <c r="AI17" s="75">
        <f>PXIL!M17</f>
        <v>0</v>
      </c>
      <c r="AJ17" s="75">
        <f>PXIL!S17</f>
        <v>0</v>
      </c>
      <c r="AK17" s="75">
        <f>RTM_IEX!M17</f>
        <v>1.83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13.306084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0.15854153920000003</v>
      </c>
      <c r="AD18">
        <f t="shared" si="1"/>
        <v>17.857542460799998</v>
      </c>
      <c r="AE18">
        <v>0</v>
      </c>
      <c r="AF18" s="26"/>
      <c r="AG18">
        <f t="shared" si="2"/>
        <v>17.857542460799998</v>
      </c>
      <c r="AI18" s="75">
        <f>PXIL!M18</f>
        <v>0</v>
      </c>
      <c r="AJ18" s="75">
        <f>PXIL!S18</f>
        <v>0</v>
      </c>
      <c r="AK18" s="75">
        <f>RTM_IEX!M18</f>
        <v>1.92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13.622895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3.17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0.16388147600000003</v>
      </c>
      <c r="AD19">
        <f t="shared" si="1"/>
        <v>18.459013524</v>
      </c>
      <c r="AE19">
        <v>0</v>
      </c>
      <c r="AF19" s="26"/>
      <c r="AG19">
        <f t="shared" si="2"/>
        <v>18.459013524</v>
      </c>
      <c r="AI19" s="75">
        <f>PXIL!M19</f>
        <v>0</v>
      </c>
      <c r="AJ19" s="75">
        <f>PXIL!S19</f>
        <v>0</v>
      </c>
      <c r="AK19" s="75">
        <f>RTM_IEX!M19</f>
        <v>1.83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13.622895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0.194329476</v>
      </c>
      <c r="AD20">
        <f t="shared" si="1"/>
        <v>21.888565524000001</v>
      </c>
      <c r="AE20">
        <v>0</v>
      </c>
      <c r="AF20" s="26"/>
      <c r="AG20">
        <f t="shared" si="2"/>
        <v>21.888565524000001</v>
      </c>
      <c r="AI20" s="75">
        <f>PXIL!M20</f>
        <v>0</v>
      </c>
      <c r="AJ20" s="75">
        <f>PXIL!S20</f>
        <v>0</v>
      </c>
      <c r="AK20" s="75">
        <f>RTM_IEX!M20</f>
        <v>1.92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13.622895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8.75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0.21377747599999999</v>
      </c>
      <c r="AD21">
        <f t="shared" si="1"/>
        <v>24.079117524000001</v>
      </c>
      <c r="AE21">
        <v>0</v>
      </c>
      <c r="AF21" s="26"/>
      <c r="AG21">
        <f t="shared" si="2"/>
        <v>24.079117524000001</v>
      </c>
      <c r="AI21" s="75">
        <f>PXIL!M21</f>
        <v>0</v>
      </c>
      <c r="AJ21" s="75">
        <f>PXIL!S21</f>
        <v>0</v>
      </c>
      <c r="AK21" s="75">
        <f>RTM_IEX!M21</f>
        <v>1.92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13.622895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7.21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0.19943347600000003</v>
      </c>
      <c r="AD22">
        <f t="shared" si="1"/>
        <v>22.463461524</v>
      </c>
      <c r="AE22">
        <v>0</v>
      </c>
      <c r="AF22" s="26"/>
      <c r="AG22">
        <f t="shared" si="2"/>
        <v>22.463461524</v>
      </c>
      <c r="AI22" s="75">
        <f>PXIL!M22</f>
        <v>0</v>
      </c>
      <c r="AJ22" s="75">
        <f>PXIL!S22</f>
        <v>0</v>
      </c>
      <c r="AK22" s="75">
        <f>RTM_IEX!M22</f>
        <v>1.83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13.622895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6.63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0.19512147599999999</v>
      </c>
      <c r="AD23">
        <f t="shared" si="1"/>
        <v>21.977773523999996</v>
      </c>
      <c r="AE23">
        <v>0</v>
      </c>
      <c r="AF23" s="26"/>
      <c r="AG23">
        <f t="shared" si="2"/>
        <v>21.977773523999996</v>
      </c>
      <c r="AI23" s="75">
        <f>PXIL!M23</f>
        <v>0</v>
      </c>
      <c r="AJ23" s="75">
        <f>PXIL!S23</f>
        <v>0</v>
      </c>
      <c r="AK23" s="75">
        <f>RTM_IEX!M23</f>
        <v>1.92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13.622895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0.20532947599999998</v>
      </c>
      <c r="AD24">
        <f t="shared" si="1"/>
        <v>23.127565524000001</v>
      </c>
      <c r="AE24">
        <v>0</v>
      </c>
      <c r="AF24" s="26"/>
      <c r="AG24">
        <f t="shared" si="2"/>
        <v>23.127565524000001</v>
      </c>
      <c r="AI24" s="75">
        <f>PXIL!M24</f>
        <v>0</v>
      </c>
      <c r="AJ24" s="75">
        <f>PXIL!S24</f>
        <v>0</v>
      </c>
      <c r="AK24" s="75">
        <f>RTM_IEX!M24</f>
        <v>1.92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14.383687999999999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7.79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0.21202445440000001</v>
      </c>
      <c r="AD25">
        <f t="shared" si="1"/>
        <v>23.881663545599999</v>
      </c>
      <c r="AE25">
        <v>0</v>
      </c>
      <c r="AF25" s="26"/>
      <c r="AG25">
        <f t="shared" si="2"/>
        <v>23.881663545599999</v>
      </c>
      <c r="AI25" s="75">
        <f>PXIL!M25</f>
        <v>0</v>
      </c>
      <c r="AJ25" s="75">
        <f>PXIL!S25</f>
        <v>0</v>
      </c>
      <c r="AK25" s="75">
        <f>RTM_IEX!M25</f>
        <v>1.92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14.414923999999999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6.92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0.2046433312</v>
      </c>
      <c r="AD26">
        <f t="shared" si="1"/>
        <v>23.050280668800003</v>
      </c>
      <c r="AE26">
        <v>0</v>
      </c>
      <c r="AF26" s="26"/>
      <c r="AG26">
        <f t="shared" si="2"/>
        <v>23.050280668800003</v>
      </c>
      <c r="AI26" s="75">
        <f>PXIL!M26</f>
        <v>0</v>
      </c>
      <c r="AJ26" s="75">
        <f>PXIL!S26</f>
        <v>0</v>
      </c>
      <c r="AK26" s="75">
        <f>RTM_IEX!M26</f>
        <v>1.92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14.414923999999999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0.19707533119999998</v>
      </c>
      <c r="AD27">
        <f t="shared" si="1"/>
        <v>22.197848668799995</v>
      </c>
      <c r="AE27">
        <v>0</v>
      </c>
      <c r="AF27" s="26"/>
      <c r="AG27">
        <f t="shared" si="2"/>
        <v>22.197848668799995</v>
      </c>
      <c r="AI27" s="75">
        <f>PXIL!M27</f>
        <v>0</v>
      </c>
      <c r="AJ27" s="75">
        <f>PXIL!S27</f>
        <v>0</v>
      </c>
      <c r="AK27" s="75">
        <f>RTM_IEX!M27</f>
        <v>1.92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14.414923999999999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0.22664333120000002</v>
      </c>
      <c r="AD28">
        <f t="shared" si="1"/>
        <v>25.528280668800001</v>
      </c>
      <c r="AE28">
        <v>0</v>
      </c>
      <c r="AF28" s="26"/>
      <c r="AG28">
        <f t="shared" si="2"/>
        <v>25.528280668800001</v>
      </c>
      <c r="AI28" s="75">
        <f>PXIL!M28</f>
        <v>0</v>
      </c>
      <c r="AJ28" s="75">
        <f>PXIL!S28</f>
        <v>0</v>
      </c>
      <c r="AK28" s="75">
        <f>RTM_IEX!M28</f>
        <v>1.73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14.414923999999999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8.5500000000000007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0.2189873312</v>
      </c>
      <c r="AD29">
        <f t="shared" si="1"/>
        <v>24.665936668799997</v>
      </c>
      <c r="AE29">
        <v>0</v>
      </c>
      <c r="AF29" s="26"/>
      <c r="AG29">
        <f t="shared" si="2"/>
        <v>24.665936668799997</v>
      </c>
      <c r="AI29" s="75">
        <f>PXIL!M29</f>
        <v>0</v>
      </c>
      <c r="AJ29" s="75">
        <f>PXIL!S29</f>
        <v>0</v>
      </c>
      <c r="AK29" s="75">
        <f>RTM_IEX!M29</f>
        <v>1.92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14.414923999999999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0.22664333120000002</v>
      </c>
      <c r="AD30">
        <f t="shared" si="1"/>
        <v>25.528280668800001</v>
      </c>
      <c r="AE30">
        <v>0</v>
      </c>
      <c r="AF30" s="26"/>
      <c r="AG30">
        <f t="shared" si="2"/>
        <v>25.528280668800001</v>
      </c>
      <c r="AI30" s="75">
        <f>PXIL!M30</f>
        <v>0</v>
      </c>
      <c r="AJ30" s="75">
        <f>PXIL!S30</f>
        <v>0</v>
      </c>
      <c r="AK30" s="75">
        <f>RTM_IEX!M30</f>
        <v>1.73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14.414923999999999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6.44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0.18352333120000003</v>
      </c>
      <c r="AD31">
        <f t="shared" si="1"/>
        <v>20.6714006688</v>
      </c>
      <c r="AE31">
        <v>0</v>
      </c>
      <c r="AF31" s="26"/>
      <c r="AG31">
        <f t="shared" si="2"/>
        <v>20.6714006688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14.414923999999999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0.2114193312</v>
      </c>
      <c r="AD32">
        <f t="shared" si="1"/>
        <v>23.8135046688</v>
      </c>
      <c r="AE32">
        <v>0</v>
      </c>
      <c r="AF32" s="26"/>
      <c r="AG32">
        <f t="shared" si="2"/>
        <v>23.8135046688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14.414923999999999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0.21062733119999999</v>
      </c>
      <c r="AD33">
        <f t="shared" si="1"/>
        <v>23.724296668799997</v>
      </c>
      <c r="AE33">
        <v>0</v>
      </c>
      <c r="AF33" s="26"/>
      <c r="AG33">
        <f t="shared" si="2"/>
        <v>23.724296668799997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14.414923999999999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0.2114193312</v>
      </c>
      <c r="AD34">
        <f t="shared" si="1"/>
        <v>23.8135046688</v>
      </c>
      <c r="AE34">
        <v>0</v>
      </c>
      <c r="AF34" s="26"/>
      <c r="AG34">
        <f t="shared" si="2"/>
        <v>23.8135046688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14.414923999999999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8.84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0.2046433312</v>
      </c>
      <c r="AD35">
        <f t="shared" si="1"/>
        <v>23.050280668799999</v>
      </c>
      <c r="AE35">
        <v>0</v>
      </c>
      <c r="AF35" s="26"/>
      <c r="AG35">
        <f t="shared" si="2"/>
        <v>23.050280668799999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14.414923999999999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9.32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0.20886733120000001</v>
      </c>
      <c r="AD36">
        <f t="shared" si="1"/>
        <v>23.526056668799999</v>
      </c>
      <c r="AE36">
        <v>0</v>
      </c>
      <c r="AF36" s="26"/>
      <c r="AG36">
        <f t="shared" si="2"/>
        <v>23.526056668799999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14.414923999999999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9.0399999999999991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0.20640333119999998</v>
      </c>
      <c r="AD37">
        <f t="shared" si="1"/>
        <v>23.248520668799998</v>
      </c>
      <c r="AE37">
        <v>0</v>
      </c>
      <c r="AF37" s="26"/>
      <c r="AG37">
        <f t="shared" si="2"/>
        <v>23.248520668799998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14.414923999999999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0.20974733120000003</v>
      </c>
      <c r="AD38">
        <f t="shared" si="1"/>
        <v>23.625176668800002</v>
      </c>
      <c r="AE38">
        <v>0</v>
      </c>
      <c r="AF38" s="26"/>
      <c r="AG38">
        <f t="shared" si="2"/>
        <v>23.625176668800002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14.414923999999999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0.2114193312</v>
      </c>
      <c r="AD39">
        <f t="shared" si="1"/>
        <v>23.8135046688</v>
      </c>
      <c r="AE39">
        <v>0</v>
      </c>
      <c r="AF39" s="26"/>
      <c r="AG39">
        <f t="shared" si="2"/>
        <v>23.8135046688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14.414923999999999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8.94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0.20552333119999999</v>
      </c>
      <c r="AD40">
        <f t="shared" si="1"/>
        <v>23.149400668799998</v>
      </c>
      <c r="AE40">
        <v>0</v>
      </c>
      <c r="AF40" s="26"/>
      <c r="AG40">
        <f t="shared" si="2"/>
        <v>23.149400668799998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14.414923999999999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9.42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0.20974733120000003</v>
      </c>
      <c r="AD41">
        <f t="shared" si="1"/>
        <v>23.625176668800002</v>
      </c>
      <c r="AE41">
        <v>0</v>
      </c>
      <c r="AF41" s="26"/>
      <c r="AG41">
        <f t="shared" si="2"/>
        <v>23.625176668800002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14.414923999999999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8.84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0.2046433312</v>
      </c>
      <c r="AD42">
        <f t="shared" si="1"/>
        <v>23.050280668799999</v>
      </c>
      <c r="AE42">
        <v>0</v>
      </c>
      <c r="AF42" s="26"/>
      <c r="AG42">
        <f t="shared" si="2"/>
        <v>23.050280668799999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14.414923999999999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0.19197133119999998</v>
      </c>
      <c r="AD43">
        <f t="shared" si="1"/>
        <v>21.622952668799996</v>
      </c>
      <c r="AE43">
        <v>0</v>
      </c>
      <c r="AF43" s="26"/>
      <c r="AG43">
        <f t="shared" si="2"/>
        <v>21.622952668799996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14.414923999999999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0.19707533120000001</v>
      </c>
      <c r="AD44">
        <f t="shared" si="1"/>
        <v>22.197848668799999</v>
      </c>
      <c r="AE44">
        <v>0</v>
      </c>
      <c r="AF44" s="26"/>
      <c r="AG44">
        <f t="shared" si="2"/>
        <v>22.197848668799999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14.414923999999999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6.82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0.18686733120000001</v>
      </c>
      <c r="AD45">
        <f t="shared" si="1"/>
        <v>21.048056668800001</v>
      </c>
      <c r="AE45">
        <v>0</v>
      </c>
      <c r="AF45" s="26"/>
      <c r="AG45">
        <f t="shared" si="2"/>
        <v>21.048056668800001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14.414923999999999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0.16064333119999999</v>
      </c>
      <c r="AD46">
        <f t="shared" si="1"/>
        <v>18.0942806688</v>
      </c>
      <c r="AE46">
        <v>0</v>
      </c>
      <c r="AF46" s="26"/>
      <c r="AG46">
        <f t="shared" si="2"/>
        <v>18.0942806688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14.414923999999999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0.16064333119999999</v>
      </c>
      <c r="AD47">
        <f t="shared" si="1"/>
        <v>18.0942806688</v>
      </c>
      <c r="AE47">
        <v>0</v>
      </c>
      <c r="AF47" s="26"/>
      <c r="AG47">
        <f t="shared" si="2"/>
        <v>18.0942806688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14.414923999999999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0.57999999999999996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0.1319553312</v>
      </c>
      <c r="AD48">
        <f t="shared" si="1"/>
        <v>14.862968668799999</v>
      </c>
      <c r="AE48">
        <v>0</v>
      </c>
      <c r="AF48" s="26"/>
      <c r="AG48">
        <f t="shared" si="2"/>
        <v>14.862968668799999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14.414923999999999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0.14885133119999999</v>
      </c>
      <c r="AD49">
        <f t="shared" si="1"/>
        <v>16.7660726688</v>
      </c>
      <c r="AE49">
        <v>0</v>
      </c>
      <c r="AF49" s="26"/>
      <c r="AG49">
        <f t="shared" si="2"/>
        <v>16.7660726688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14.414923999999999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0.1345073312</v>
      </c>
      <c r="AD50">
        <f t="shared" si="1"/>
        <v>15.150416668799998</v>
      </c>
      <c r="AE50">
        <v>0</v>
      </c>
      <c r="AF50" s="26"/>
      <c r="AG50">
        <f t="shared" si="2"/>
        <v>15.150416668799998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14.414923999999999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3.46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0.1572993312</v>
      </c>
      <c r="AD51">
        <f t="shared" si="1"/>
        <v>17.717624668799999</v>
      </c>
      <c r="AE51">
        <v>0</v>
      </c>
      <c r="AF51" s="26"/>
      <c r="AG51">
        <f t="shared" si="2"/>
        <v>17.717624668799999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14.414923999999999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0.1530753312</v>
      </c>
      <c r="AD52">
        <f t="shared" si="1"/>
        <v>17.241848668799999</v>
      </c>
      <c r="AE52">
        <v>0</v>
      </c>
      <c r="AF52" s="26"/>
      <c r="AG52">
        <f t="shared" si="2"/>
        <v>17.241848668799999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14.414923999999999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2.69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0.15052333120000003</v>
      </c>
      <c r="AD53">
        <f t="shared" si="1"/>
        <v>16.954400668800002</v>
      </c>
      <c r="AE53">
        <v>0</v>
      </c>
      <c r="AF53" s="26"/>
      <c r="AG53">
        <f t="shared" si="2"/>
        <v>16.954400668800002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14.414923999999999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0.13785133120000001</v>
      </c>
      <c r="AD54">
        <f t="shared" si="1"/>
        <v>15.527072668799999</v>
      </c>
      <c r="AE54">
        <v>0</v>
      </c>
      <c r="AF54" s="26"/>
      <c r="AG54">
        <f t="shared" si="2"/>
        <v>15.527072668799999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14.414923999999999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2.88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0.15219533120000001</v>
      </c>
      <c r="AD55">
        <f t="shared" si="1"/>
        <v>17.142728668799997</v>
      </c>
      <c r="AE55">
        <v>0</v>
      </c>
      <c r="AF55" s="26"/>
      <c r="AG55">
        <f t="shared" si="2"/>
        <v>17.142728668799997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14.414923999999999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0.16064333119999999</v>
      </c>
      <c r="AD56">
        <f t="shared" si="1"/>
        <v>18.0942806688</v>
      </c>
      <c r="AE56">
        <v>0</v>
      </c>
      <c r="AF56" s="26"/>
      <c r="AG56">
        <f t="shared" si="2"/>
        <v>18.0942806688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14.414923999999999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2.31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0.14717933119999999</v>
      </c>
      <c r="AD57">
        <f t="shared" si="1"/>
        <v>16.577744668799998</v>
      </c>
      <c r="AE57">
        <v>0</v>
      </c>
      <c r="AF57" s="26"/>
      <c r="AG57">
        <f t="shared" si="2"/>
        <v>16.577744668799998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14.414923999999999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1.1499999999999999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0.13697133119999999</v>
      </c>
      <c r="AD58">
        <f t="shared" si="1"/>
        <v>15.4279526688</v>
      </c>
      <c r="AE58">
        <v>0</v>
      </c>
      <c r="AF58" s="26"/>
      <c r="AG58">
        <f t="shared" si="2"/>
        <v>15.4279526688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14.414923999999999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1.54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0.14040333119999998</v>
      </c>
      <c r="AD59">
        <f t="shared" si="1"/>
        <v>15.814520668799998</v>
      </c>
      <c r="AE59">
        <v>0</v>
      </c>
      <c r="AF59" s="26"/>
      <c r="AG59">
        <f t="shared" si="2"/>
        <v>15.814520668799998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14.414923999999999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0.14973133120000001</v>
      </c>
      <c r="AD60">
        <f t="shared" si="1"/>
        <v>16.865192668799999</v>
      </c>
      <c r="AE60">
        <v>0</v>
      </c>
      <c r="AF60" s="26"/>
      <c r="AG60">
        <f t="shared" si="2"/>
        <v>16.865192668799999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14.414923999999999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5.29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0.17340333119999998</v>
      </c>
      <c r="AD61">
        <f t="shared" si="1"/>
        <v>19.531520668799999</v>
      </c>
      <c r="AE61">
        <v>0</v>
      </c>
      <c r="AF61" s="26"/>
      <c r="AG61">
        <f t="shared" si="2"/>
        <v>19.531520668799999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14.414923999999999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4.5199999999999996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0.16662733120000001</v>
      </c>
      <c r="AD62">
        <f t="shared" si="1"/>
        <v>18.768296668799998</v>
      </c>
      <c r="AE62">
        <v>0</v>
      </c>
      <c r="AF62" s="26"/>
      <c r="AG62">
        <f t="shared" si="2"/>
        <v>18.768296668799998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14.414923999999999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0.14885133119999999</v>
      </c>
      <c r="AD63">
        <f t="shared" si="1"/>
        <v>16.7660726688</v>
      </c>
      <c r="AE63">
        <v>0</v>
      </c>
      <c r="AF63" s="26"/>
      <c r="AG63">
        <f t="shared" si="2"/>
        <v>16.7660726688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14.414923999999999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2.11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0.1454193312</v>
      </c>
      <c r="AD64">
        <f t="shared" si="1"/>
        <v>16.379504668799999</v>
      </c>
      <c r="AE64">
        <v>0</v>
      </c>
      <c r="AF64" s="26"/>
      <c r="AG64">
        <f t="shared" si="2"/>
        <v>16.379504668799999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14.414923999999999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1.83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0.14295533119999998</v>
      </c>
      <c r="AD65">
        <f t="shared" si="1"/>
        <v>16.101968668799998</v>
      </c>
      <c r="AE65">
        <v>0</v>
      </c>
      <c r="AF65" s="26"/>
      <c r="AG65">
        <f t="shared" si="2"/>
        <v>16.101968668799998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14.414923999999999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2.69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0.15052333120000003</v>
      </c>
      <c r="AD66">
        <f t="shared" si="1"/>
        <v>16.954400668800002</v>
      </c>
      <c r="AE66">
        <v>0</v>
      </c>
      <c r="AF66" s="26"/>
      <c r="AG66">
        <f t="shared" si="2"/>
        <v>16.954400668800002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14.414923999999999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3.94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0.16152333120000001</v>
      </c>
      <c r="AD67">
        <f t="shared" si="1"/>
        <v>18.193400668799999</v>
      </c>
      <c r="AE67">
        <v>0</v>
      </c>
      <c r="AF67" s="26"/>
      <c r="AG67">
        <f t="shared" si="2"/>
        <v>18.193400668799999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14.414923999999999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0.18264333120000001</v>
      </c>
      <c r="AD68">
        <f t="shared" ref="AD68:AD98" si="4">SUM(B68:AB68,AI68:AR68)-AC68</f>
        <v>20.572280668799998</v>
      </c>
      <c r="AE68">
        <v>0</v>
      </c>
      <c r="AF68" s="26"/>
      <c r="AG68">
        <f t="shared" ref="AG68:AG98" si="5">SUM(AD68:AF68)</f>
        <v>20.572280668799998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14.414923999999999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0.1530753312</v>
      </c>
      <c r="AD69">
        <f t="shared" si="4"/>
        <v>17.241848668799999</v>
      </c>
      <c r="AE69">
        <v>0</v>
      </c>
      <c r="AF69" s="26"/>
      <c r="AG69">
        <f t="shared" si="5"/>
        <v>17.241848668799999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14.414923999999999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2.11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0.1454193312</v>
      </c>
      <c r="AD70">
        <f t="shared" si="4"/>
        <v>16.379504668799999</v>
      </c>
      <c r="AE70">
        <v>0</v>
      </c>
      <c r="AF70" s="26"/>
      <c r="AG70">
        <f t="shared" si="5"/>
        <v>16.379504668799999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14.414923999999999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4.9000000000000004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0.16997133119999999</v>
      </c>
      <c r="AD71">
        <f t="shared" si="4"/>
        <v>19.144952668799998</v>
      </c>
      <c r="AE71">
        <v>0</v>
      </c>
      <c r="AF71" s="26"/>
      <c r="AG71">
        <f t="shared" si="5"/>
        <v>19.144952668799998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14.414923999999999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3.17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0.1547473312</v>
      </c>
      <c r="AD72">
        <f t="shared" si="4"/>
        <v>17.430176668800001</v>
      </c>
      <c r="AE72">
        <v>0</v>
      </c>
      <c r="AF72" s="26"/>
      <c r="AG72">
        <f t="shared" si="5"/>
        <v>17.430176668800001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14.414923999999999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0.15395533119999999</v>
      </c>
      <c r="AD73">
        <f t="shared" si="4"/>
        <v>17.340968668799999</v>
      </c>
      <c r="AE73">
        <v>0</v>
      </c>
      <c r="AF73" s="26"/>
      <c r="AG73">
        <f t="shared" si="5"/>
        <v>17.340968668799999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14.414923999999999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1.73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0.14207533120000002</v>
      </c>
      <c r="AD74">
        <f t="shared" si="4"/>
        <v>16.002848668799999</v>
      </c>
      <c r="AE74">
        <v>0</v>
      </c>
      <c r="AF74" s="26"/>
      <c r="AG74">
        <f t="shared" si="5"/>
        <v>16.002848668799999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14.414923999999999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1.73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0.14207533120000002</v>
      </c>
      <c r="AD75">
        <f t="shared" si="4"/>
        <v>16.002848668799999</v>
      </c>
      <c r="AE75">
        <v>0</v>
      </c>
      <c r="AF75" s="26"/>
      <c r="AG75">
        <f t="shared" si="5"/>
        <v>16.002848668799999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14.414923999999999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0.14137133119999998</v>
      </c>
      <c r="AD76">
        <f t="shared" si="4"/>
        <v>15.923552668799998</v>
      </c>
      <c r="AE76">
        <v>0</v>
      </c>
      <c r="AF76" s="26"/>
      <c r="AG76">
        <f t="shared" si="5"/>
        <v>15.923552668799998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14.414923999999999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1.1499999999999999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0.13697133119999999</v>
      </c>
      <c r="AD77">
        <f t="shared" si="4"/>
        <v>15.4279526688</v>
      </c>
      <c r="AE77">
        <v>0</v>
      </c>
      <c r="AF77" s="26"/>
      <c r="AG77">
        <f t="shared" si="5"/>
        <v>15.4279526688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14.414923999999999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0.68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0.13283533119999999</v>
      </c>
      <c r="AD78">
        <f t="shared" si="4"/>
        <v>14.962088668799998</v>
      </c>
      <c r="AE78">
        <v>0</v>
      </c>
      <c r="AF78" s="26"/>
      <c r="AG78">
        <f t="shared" si="5"/>
        <v>14.962088668799998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14.414923999999999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0.1268513312</v>
      </c>
      <c r="AD79">
        <f t="shared" si="4"/>
        <v>14.2880726688</v>
      </c>
      <c r="AE79">
        <v>0</v>
      </c>
      <c r="AF79" s="26"/>
      <c r="AG79">
        <f t="shared" si="5"/>
        <v>14.2880726688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14.414923999999999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0.1268513312</v>
      </c>
      <c r="AD80">
        <f t="shared" si="4"/>
        <v>14.2880726688</v>
      </c>
      <c r="AE80">
        <v>0</v>
      </c>
      <c r="AF80" s="26"/>
      <c r="AG80">
        <f t="shared" si="5"/>
        <v>14.2880726688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14.414923999999999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0.1268513312</v>
      </c>
      <c r="AD81">
        <f t="shared" si="4"/>
        <v>14.2880726688</v>
      </c>
      <c r="AE81">
        <v>0</v>
      </c>
      <c r="AF81" s="26"/>
      <c r="AG81">
        <f t="shared" si="5"/>
        <v>14.2880726688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14.414923999999999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0.1268513312</v>
      </c>
      <c r="AD82">
        <f t="shared" si="4"/>
        <v>14.2880726688</v>
      </c>
      <c r="AE82">
        <v>0</v>
      </c>
      <c r="AF82" s="26"/>
      <c r="AG82">
        <f t="shared" si="5"/>
        <v>14.2880726688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14.414923999999999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0.18185133119999999</v>
      </c>
      <c r="AD83">
        <f t="shared" si="4"/>
        <v>20.483072668799998</v>
      </c>
      <c r="AE83">
        <v>0</v>
      </c>
      <c r="AF83" s="26"/>
      <c r="AG83">
        <f t="shared" si="5"/>
        <v>20.483072668799998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6.25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14.414923999999999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0.16407533120000001</v>
      </c>
      <c r="AD84">
        <f t="shared" si="4"/>
        <v>18.4808486688</v>
      </c>
      <c r="AE84">
        <v>0</v>
      </c>
      <c r="AF84" s="26"/>
      <c r="AG84">
        <f t="shared" si="5"/>
        <v>18.4808486688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4.2300000000000004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14.414923999999999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0.15395533119999999</v>
      </c>
      <c r="AD85">
        <f t="shared" si="4"/>
        <v>17.340968668799999</v>
      </c>
      <c r="AE85">
        <v>0</v>
      </c>
      <c r="AF85" s="26"/>
      <c r="AG85">
        <f t="shared" si="5"/>
        <v>17.340968668799999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3.08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14.414923999999999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0.16152333120000001</v>
      </c>
      <c r="AD86">
        <f t="shared" si="4"/>
        <v>18.193400668799999</v>
      </c>
      <c r="AE86">
        <v>0</v>
      </c>
      <c r="AF86" s="26"/>
      <c r="AG86">
        <f t="shared" si="5"/>
        <v>18.193400668799999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3.94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14.414923999999999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0.14973133120000001</v>
      </c>
      <c r="AD87">
        <f t="shared" si="4"/>
        <v>16.865192668799999</v>
      </c>
      <c r="AE87">
        <v>0</v>
      </c>
      <c r="AF87" s="26"/>
      <c r="AG87">
        <f t="shared" si="5"/>
        <v>16.865192668799999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2.6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14.414923999999999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0.16152333120000001</v>
      </c>
      <c r="AD88">
        <f t="shared" si="4"/>
        <v>18.193400668799999</v>
      </c>
      <c r="AE88">
        <v>0</v>
      </c>
      <c r="AF88" s="26"/>
      <c r="AG88">
        <f t="shared" si="5"/>
        <v>18.193400668799999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3.94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14.414923999999999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0.1572993312</v>
      </c>
      <c r="AD89">
        <f t="shared" si="4"/>
        <v>17.717624668799999</v>
      </c>
      <c r="AE89">
        <v>0</v>
      </c>
      <c r="AF89" s="26"/>
      <c r="AG89">
        <f t="shared" si="5"/>
        <v>17.717624668799999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3.46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14.414923999999999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0.15641933120000001</v>
      </c>
      <c r="AD90">
        <f t="shared" si="4"/>
        <v>17.6185046688</v>
      </c>
      <c r="AE90">
        <v>0</v>
      </c>
      <c r="AF90" s="26"/>
      <c r="AG90">
        <f t="shared" si="5"/>
        <v>17.6185046688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3.36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14.414923999999999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0.14207533119999999</v>
      </c>
      <c r="AD91">
        <f t="shared" si="4"/>
        <v>16.002848668799999</v>
      </c>
      <c r="AE91">
        <v>0</v>
      </c>
      <c r="AF91" s="26"/>
      <c r="AG91">
        <f t="shared" si="5"/>
        <v>16.002848668799999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1.73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14.414923999999999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0.13274733120000001</v>
      </c>
      <c r="AD92">
        <f t="shared" si="4"/>
        <v>14.9521766688</v>
      </c>
      <c r="AE92">
        <v>0</v>
      </c>
      <c r="AF92" s="26"/>
      <c r="AG92">
        <f t="shared" si="5"/>
        <v>14.9521766688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0.67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12.672461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0.1115176568</v>
      </c>
      <c r="AD93">
        <f t="shared" si="4"/>
        <v>12.5609433432</v>
      </c>
      <c r="AE93">
        <v>0</v>
      </c>
      <c r="AF93" s="26"/>
      <c r="AG93">
        <f t="shared" si="5"/>
        <v>12.5609433432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14.414923999999999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0.14374733119999999</v>
      </c>
      <c r="AD94">
        <f t="shared" si="4"/>
        <v>16.191176668800001</v>
      </c>
      <c r="AE94">
        <v>0</v>
      </c>
      <c r="AF94" s="26"/>
      <c r="AG94">
        <f t="shared" si="5"/>
        <v>16.191176668800001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1.92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14.414923999999999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0.14295533120000001</v>
      </c>
      <c r="AD95">
        <f t="shared" si="4"/>
        <v>16.101968668799998</v>
      </c>
      <c r="AE95">
        <v>0</v>
      </c>
      <c r="AF95" s="26"/>
      <c r="AG95">
        <f t="shared" si="5"/>
        <v>16.101968668799998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1.83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14.414923999999999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0.13697133119999999</v>
      </c>
      <c r="AD96">
        <f t="shared" si="4"/>
        <v>15.4279526688</v>
      </c>
      <c r="AE96">
        <v>0</v>
      </c>
      <c r="AF96" s="26"/>
      <c r="AG96">
        <f t="shared" si="5"/>
        <v>15.4279526688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1.1499999999999999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14.414923999999999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0.13952333119999999</v>
      </c>
      <c r="AD97">
        <f t="shared" si="4"/>
        <v>15.715400668799999</v>
      </c>
      <c r="AE97">
        <v>0</v>
      </c>
      <c r="AF97" s="26"/>
      <c r="AG97">
        <f t="shared" si="5"/>
        <v>15.715400668799999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1.44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14.414923999999999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0.1479713312</v>
      </c>
      <c r="AD98">
        <f t="shared" si="4"/>
        <v>16.666952668799997</v>
      </c>
      <c r="AE98">
        <v>0</v>
      </c>
      <c r="AF98" s="26"/>
      <c r="AG98">
        <f t="shared" si="5"/>
        <v>16.666952668799997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2.4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0.33737937599999995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8.0862499999999962E-2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3.8609285087999991E-3</v>
      </c>
      <c r="AD99">
        <f t="shared" si="6"/>
        <v>0.43488094749119993</v>
      </c>
      <c r="AE99">
        <f t="shared" ref="AE99:AR99" si="8">SUM(AE3:AE98)/4000</f>
        <v>0</v>
      </c>
      <c r="AG99">
        <f t="shared" si="8"/>
        <v>0.43488094749119993</v>
      </c>
      <c r="AI99">
        <f t="shared" si="8"/>
        <v>0</v>
      </c>
      <c r="AJ99">
        <f t="shared" si="8"/>
        <v>0</v>
      </c>
      <c r="AK99">
        <f t="shared" si="8"/>
        <v>1.0000000000000002E-2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1.0500000000000001E-2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165</v>
      </c>
      <c r="C3" s="16">
        <f>'[1]03'!C5</f>
        <v>0</v>
      </c>
      <c r="D3" s="16">
        <f>'[1]03'!D5</f>
        <v>175</v>
      </c>
      <c r="E3" s="16">
        <f>'[1]03'!E5</f>
        <v>0</v>
      </c>
      <c r="F3" s="15">
        <f>SUM(B3:E3)</f>
        <v>340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165</v>
      </c>
      <c r="C4" s="16">
        <f>'[1]03'!C6</f>
        <v>0</v>
      </c>
      <c r="D4" s="16">
        <f>'[1]03'!D6</f>
        <v>175</v>
      </c>
      <c r="E4" s="16">
        <f>'[1]03'!E6</f>
        <v>0</v>
      </c>
      <c r="F4" s="15">
        <f>SUM(B4:E4)</f>
        <v>340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165</v>
      </c>
      <c r="C5" s="16">
        <f>'[1]03'!C7</f>
        <v>0</v>
      </c>
      <c r="D5" s="16">
        <f>'[1]03'!D7</f>
        <v>175</v>
      </c>
      <c r="E5" s="16">
        <f>'[1]03'!E7</f>
        <v>0</v>
      </c>
      <c r="F5" s="15">
        <f t="shared" ref="F5:F68" si="6">SUM(B5:E5)</f>
        <v>340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165</v>
      </c>
      <c r="C6" s="16">
        <f>'[1]03'!C8</f>
        <v>0</v>
      </c>
      <c r="D6" s="16">
        <f>'[1]03'!D8</f>
        <v>175</v>
      </c>
      <c r="E6" s="16">
        <f>'[1]03'!E8</f>
        <v>0</v>
      </c>
      <c r="F6" s="15">
        <f t="shared" si="6"/>
        <v>340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165</v>
      </c>
      <c r="C7" s="16">
        <f>'[1]03'!C9</f>
        <v>0</v>
      </c>
      <c r="D7" s="16">
        <f>'[1]03'!D9</f>
        <v>175</v>
      </c>
      <c r="E7" s="16">
        <f>'[1]03'!E9</f>
        <v>0</v>
      </c>
      <c r="F7" s="15">
        <f t="shared" si="6"/>
        <v>340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165</v>
      </c>
      <c r="C8" s="16">
        <f>'[1]03'!C10</f>
        <v>0</v>
      </c>
      <c r="D8" s="16">
        <f>'[1]03'!D10</f>
        <v>175</v>
      </c>
      <c r="E8" s="16">
        <f>'[1]03'!E10</f>
        <v>0</v>
      </c>
      <c r="F8" s="15">
        <f t="shared" si="6"/>
        <v>340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165</v>
      </c>
      <c r="C9" s="16">
        <f>'[1]03'!C11</f>
        <v>0</v>
      </c>
      <c r="D9" s="16">
        <f>'[1]03'!D11</f>
        <v>175</v>
      </c>
      <c r="E9" s="16">
        <f>'[1]03'!E11</f>
        <v>0</v>
      </c>
      <c r="F9" s="15">
        <f t="shared" si="6"/>
        <v>340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165</v>
      </c>
      <c r="C10" s="16">
        <f>'[1]03'!C12</f>
        <v>0</v>
      </c>
      <c r="D10" s="16">
        <f>'[1]03'!D12</f>
        <v>175</v>
      </c>
      <c r="E10" s="16">
        <f>'[1]03'!E12</f>
        <v>0</v>
      </c>
      <c r="F10" s="15">
        <f t="shared" si="6"/>
        <v>340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165</v>
      </c>
      <c r="C11" s="16">
        <f>'[1]03'!C13</f>
        <v>0</v>
      </c>
      <c r="D11" s="16">
        <f>'[1]03'!D13</f>
        <v>175</v>
      </c>
      <c r="E11" s="16">
        <f>'[1]03'!E13</f>
        <v>0</v>
      </c>
      <c r="F11" s="15">
        <f t="shared" si="6"/>
        <v>340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165</v>
      </c>
      <c r="C12" s="16">
        <f>'[1]03'!C14</f>
        <v>0</v>
      </c>
      <c r="D12" s="16">
        <f>'[1]03'!D14</f>
        <v>175</v>
      </c>
      <c r="E12" s="16">
        <f>'[1]03'!E14</f>
        <v>0</v>
      </c>
      <c r="F12" s="15">
        <f t="shared" si="6"/>
        <v>340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165</v>
      </c>
      <c r="C13" s="16">
        <f>'[1]03'!C15</f>
        <v>0</v>
      </c>
      <c r="D13" s="16">
        <f>'[1]03'!D15</f>
        <v>175</v>
      </c>
      <c r="E13" s="16">
        <f>'[1]03'!E15</f>
        <v>0</v>
      </c>
      <c r="F13" s="15">
        <f t="shared" si="6"/>
        <v>340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165</v>
      </c>
      <c r="C14" s="16">
        <f>'[1]03'!C16</f>
        <v>0</v>
      </c>
      <c r="D14" s="16">
        <f>'[1]03'!D16</f>
        <v>175</v>
      </c>
      <c r="E14" s="16">
        <f>'[1]03'!E16</f>
        <v>0</v>
      </c>
      <c r="F14" s="15">
        <f t="shared" si="6"/>
        <v>340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165</v>
      </c>
      <c r="C15" s="16">
        <f>'[1]03'!C17</f>
        <v>0</v>
      </c>
      <c r="D15" s="16">
        <f>'[1]03'!D17</f>
        <v>175</v>
      </c>
      <c r="E15" s="16">
        <f>'[1]03'!E17</f>
        <v>0</v>
      </c>
      <c r="F15" s="15">
        <f t="shared" si="6"/>
        <v>340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165</v>
      </c>
      <c r="C16" s="16">
        <f>'[1]03'!C18</f>
        <v>0</v>
      </c>
      <c r="D16" s="16">
        <f>'[1]03'!D18</f>
        <v>175</v>
      </c>
      <c r="E16" s="16">
        <f>'[1]03'!E18</f>
        <v>0</v>
      </c>
      <c r="F16" s="15">
        <f t="shared" si="6"/>
        <v>340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165</v>
      </c>
      <c r="C17" s="16">
        <f>'[1]03'!C19</f>
        <v>0</v>
      </c>
      <c r="D17" s="16">
        <f>'[1]03'!D19</f>
        <v>175</v>
      </c>
      <c r="E17" s="16">
        <f>'[1]03'!E19</f>
        <v>0</v>
      </c>
      <c r="F17" s="15">
        <f t="shared" si="6"/>
        <v>340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165</v>
      </c>
      <c r="C18" s="16">
        <f>'[1]03'!C20</f>
        <v>0</v>
      </c>
      <c r="D18" s="16">
        <f>'[1]03'!D20</f>
        <v>175</v>
      </c>
      <c r="E18" s="16">
        <f>'[1]03'!E20</f>
        <v>0</v>
      </c>
      <c r="F18" s="15">
        <f t="shared" si="6"/>
        <v>340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165</v>
      </c>
      <c r="C19" s="16">
        <f>'[1]03'!C21</f>
        <v>0</v>
      </c>
      <c r="D19" s="16">
        <f>'[1]03'!D21</f>
        <v>175</v>
      </c>
      <c r="E19" s="16">
        <f>'[1]03'!E21</f>
        <v>0</v>
      </c>
      <c r="F19" s="15">
        <f t="shared" si="6"/>
        <v>340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165</v>
      </c>
      <c r="C20" s="16">
        <f>'[1]03'!C22</f>
        <v>0</v>
      </c>
      <c r="D20" s="16">
        <f>'[1]03'!D22</f>
        <v>175</v>
      </c>
      <c r="E20" s="16">
        <f>'[1]03'!E22</f>
        <v>0</v>
      </c>
      <c r="F20" s="15">
        <f t="shared" si="6"/>
        <v>340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165</v>
      </c>
      <c r="C21" s="16">
        <f>'[1]03'!C23</f>
        <v>0</v>
      </c>
      <c r="D21" s="16">
        <f>'[1]03'!D23</f>
        <v>175</v>
      </c>
      <c r="E21" s="16">
        <f>'[1]03'!E23</f>
        <v>0</v>
      </c>
      <c r="F21" s="15">
        <f t="shared" si="6"/>
        <v>340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165</v>
      </c>
      <c r="C22" s="16">
        <f>'[1]03'!C24</f>
        <v>0</v>
      </c>
      <c r="D22" s="16">
        <f>'[1]03'!D24</f>
        <v>175</v>
      </c>
      <c r="E22" s="16">
        <f>'[1]03'!E24</f>
        <v>0</v>
      </c>
      <c r="F22" s="15">
        <f t="shared" si="6"/>
        <v>340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165</v>
      </c>
      <c r="C23" s="16">
        <f>'[1]03'!C25</f>
        <v>0</v>
      </c>
      <c r="D23" s="16">
        <f>'[1]03'!D25</f>
        <v>175</v>
      </c>
      <c r="E23" s="16">
        <f>'[1]03'!E25</f>
        <v>0</v>
      </c>
      <c r="F23" s="15">
        <f t="shared" si="6"/>
        <v>340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165</v>
      </c>
      <c r="C24" s="16">
        <f>'[1]03'!C26</f>
        <v>0</v>
      </c>
      <c r="D24" s="16">
        <f>'[1]03'!D26</f>
        <v>175</v>
      </c>
      <c r="E24" s="16">
        <f>'[1]03'!E26</f>
        <v>0</v>
      </c>
      <c r="F24" s="15">
        <f t="shared" si="6"/>
        <v>340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165</v>
      </c>
      <c r="C25" s="16">
        <f>'[1]03'!C27</f>
        <v>0</v>
      </c>
      <c r="D25" s="16">
        <f>'[1]03'!D27</f>
        <v>175</v>
      </c>
      <c r="E25" s="16">
        <f>'[1]03'!E27</f>
        <v>0</v>
      </c>
      <c r="F25" s="15">
        <f t="shared" si="6"/>
        <v>340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165</v>
      </c>
      <c r="C26" s="16">
        <f>'[1]03'!C28</f>
        <v>0</v>
      </c>
      <c r="D26" s="16">
        <f>'[1]03'!D28</f>
        <v>175</v>
      </c>
      <c r="E26" s="16">
        <f>'[1]03'!E28</f>
        <v>0</v>
      </c>
      <c r="F26" s="15">
        <f t="shared" si="6"/>
        <v>340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165</v>
      </c>
      <c r="C27" s="16">
        <f>'[1]03'!C29</f>
        <v>0</v>
      </c>
      <c r="D27" s="16">
        <f>'[1]03'!D29</f>
        <v>175</v>
      </c>
      <c r="E27" s="16">
        <f>'[1]03'!E29</f>
        <v>0</v>
      </c>
      <c r="F27" s="15">
        <f t="shared" si="6"/>
        <v>340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165</v>
      </c>
      <c r="C28" s="16">
        <f>'[1]03'!C30</f>
        <v>0</v>
      </c>
      <c r="D28" s="16">
        <f>'[1]03'!D30</f>
        <v>175</v>
      </c>
      <c r="E28" s="16">
        <f>'[1]03'!E30</f>
        <v>0</v>
      </c>
      <c r="F28" s="15">
        <f t="shared" si="6"/>
        <v>340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165</v>
      </c>
      <c r="C29" s="16">
        <f>'[1]03'!C31</f>
        <v>0</v>
      </c>
      <c r="D29" s="16">
        <f>'[1]03'!D31</f>
        <v>175</v>
      </c>
      <c r="E29" s="16">
        <f>'[1]03'!E31</f>
        <v>0</v>
      </c>
      <c r="F29" s="15">
        <f t="shared" si="6"/>
        <v>340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165</v>
      </c>
      <c r="C30" s="16">
        <f>'[1]03'!C32</f>
        <v>0</v>
      </c>
      <c r="D30" s="16">
        <f>'[1]03'!D32</f>
        <v>175</v>
      </c>
      <c r="E30" s="16">
        <f>'[1]03'!E32</f>
        <v>0</v>
      </c>
      <c r="F30" s="15">
        <f t="shared" si="6"/>
        <v>340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165</v>
      </c>
      <c r="C31" s="16">
        <f>'[1]03'!C33</f>
        <v>0</v>
      </c>
      <c r="D31" s="16">
        <f>'[1]03'!D33</f>
        <v>175</v>
      </c>
      <c r="E31" s="16">
        <f>'[1]03'!E33</f>
        <v>0</v>
      </c>
      <c r="F31" s="15">
        <f t="shared" si="6"/>
        <v>340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165</v>
      </c>
      <c r="C32" s="16">
        <f>'[1]03'!C34</f>
        <v>0</v>
      </c>
      <c r="D32" s="16">
        <f>'[1]03'!D34</f>
        <v>175</v>
      </c>
      <c r="E32" s="16">
        <f>'[1]03'!E34</f>
        <v>0</v>
      </c>
      <c r="F32" s="15">
        <f t="shared" si="6"/>
        <v>340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165</v>
      </c>
      <c r="C33" s="16">
        <f>'[1]03'!C35</f>
        <v>0</v>
      </c>
      <c r="D33" s="16">
        <f>'[1]03'!D35</f>
        <v>175</v>
      </c>
      <c r="E33" s="16">
        <f>'[1]03'!E35</f>
        <v>0</v>
      </c>
      <c r="F33" s="15">
        <f t="shared" si="6"/>
        <v>340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165</v>
      </c>
      <c r="C34" s="16">
        <f>'[1]03'!C36</f>
        <v>0</v>
      </c>
      <c r="D34" s="16">
        <f>'[1]03'!D36</f>
        <v>175</v>
      </c>
      <c r="E34" s="16">
        <f>'[1]03'!E36</f>
        <v>0</v>
      </c>
      <c r="F34" s="15">
        <f t="shared" si="6"/>
        <v>340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165</v>
      </c>
      <c r="C35" s="16">
        <f>'[1]03'!C37</f>
        <v>0</v>
      </c>
      <c r="D35" s="16">
        <f>'[1]03'!D37</f>
        <v>175</v>
      </c>
      <c r="E35" s="16">
        <f>'[1]03'!E37</f>
        <v>0</v>
      </c>
      <c r="F35" s="15">
        <f t="shared" si="6"/>
        <v>340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165</v>
      </c>
      <c r="C36" s="16">
        <f>'[1]03'!C38</f>
        <v>0</v>
      </c>
      <c r="D36" s="16">
        <f>'[1]03'!D38</f>
        <v>175</v>
      </c>
      <c r="E36" s="16">
        <f>'[1]03'!E38</f>
        <v>0</v>
      </c>
      <c r="F36" s="15">
        <f t="shared" si="6"/>
        <v>340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165</v>
      </c>
      <c r="C37" s="16">
        <f>'[1]03'!C39</f>
        <v>0</v>
      </c>
      <c r="D37" s="16">
        <f>'[1]03'!D39</f>
        <v>175</v>
      </c>
      <c r="E37" s="16">
        <f>'[1]03'!E39</f>
        <v>0</v>
      </c>
      <c r="F37" s="15">
        <f t="shared" si="6"/>
        <v>340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165</v>
      </c>
      <c r="C38" s="16">
        <f>'[1]03'!C40</f>
        <v>0</v>
      </c>
      <c r="D38" s="16">
        <f>'[1]03'!D40</f>
        <v>175</v>
      </c>
      <c r="E38" s="16">
        <f>'[1]03'!E40</f>
        <v>0</v>
      </c>
      <c r="F38" s="15">
        <f t="shared" si="6"/>
        <v>340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165</v>
      </c>
      <c r="C39" s="16">
        <f>'[1]03'!C41</f>
        <v>0</v>
      </c>
      <c r="D39" s="16">
        <f>'[1]03'!D41</f>
        <v>175</v>
      </c>
      <c r="E39" s="16">
        <f>'[1]03'!E41</f>
        <v>0</v>
      </c>
      <c r="F39" s="15">
        <f t="shared" si="6"/>
        <v>340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165</v>
      </c>
      <c r="C40" s="16">
        <f>'[1]03'!C42</f>
        <v>0</v>
      </c>
      <c r="D40" s="16">
        <f>'[1]03'!D42</f>
        <v>175</v>
      </c>
      <c r="E40" s="16">
        <f>'[1]03'!E42</f>
        <v>0</v>
      </c>
      <c r="F40" s="15">
        <f t="shared" si="6"/>
        <v>340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165</v>
      </c>
      <c r="C41" s="16">
        <f>'[1]03'!C43</f>
        <v>0</v>
      </c>
      <c r="D41" s="16">
        <f>'[1]03'!D43</f>
        <v>175</v>
      </c>
      <c r="E41" s="16">
        <f>'[1]03'!E43</f>
        <v>0</v>
      </c>
      <c r="F41" s="15">
        <f t="shared" si="6"/>
        <v>340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165</v>
      </c>
      <c r="C42" s="16">
        <f>'[1]03'!C44</f>
        <v>0</v>
      </c>
      <c r="D42" s="16">
        <f>'[1]03'!D44</f>
        <v>175</v>
      </c>
      <c r="E42" s="16">
        <f>'[1]03'!E44</f>
        <v>0</v>
      </c>
      <c r="F42" s="15">
        <f t="shared" si="6"/>
        <v>340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165</v>
      </c>
      <c r="C43" s="16">
        <f>'[1]03'!C45</f>
        <v>0</v>
      </c>
      <c r="D43" s="16">
        <f>'[1]03'!D45</f>
        <v>175</v>
      </c>
      <c r="E43" s="16">
        <f>'[1]03'!E45</f>
        <v>0</v>
      </c>
      <c r="F43" s="15">
        <f t="shared" si="6"/>
        <v>340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165</v>
      </c>
      <c r="C44" s="16">
        <f>'[1]03'!C46</f>
        <v>0</v>
      </c>
      <c r="D44" s="16">
        <f>'[1]03'!D46</f>
        <v>175</v>
      </c>
      <c r="E44" s="16">
        <f>'[1]03'!E46</f>
        <v>0</v>
      </c>
      <c r="F44" s="15">
        <f t="shared" si="6"/>
        <v>340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165</v>
      </c>
      <c r="C45" s="16">
        <f>'[1]03'!C47</f>
        <v>0</v>
      </c>
      <c r="D45" s="16">
        <f>'[1]03'!D47</f>
        <v>175</v>
      </c>
      <c r="E45" s="16">
        <f>'[1]03'!E47</f>
        <v>0</v>
      </c>
      <c r="F45" s="15">
        <f t="shared" si="6"/>
        <v>340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165</v>
      </c>
      <c r="C46" s="16">
        <f>'[1]03'!C48</f>
        <v>0</v>
      </c>
      <c r="D46" s="16">
        <f>'[1]03'!D48</f>
        <v>175</v>
      </c>
      <c r="E46" s="16">
        <f>'[1]03'!E48</f>
        <v>0</v>
      </c>
      <c r="F46" s="15">
        <f t="shared" si="6"/>
        <v>340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165</v>
      </c>
      <c r="C47" s="16">
        <f>'[1]03'!C49</f>
        <v>0</v>
      </c>
      <c r="D47" s="16">
        <f>'[1]03'!D49</f>
        <v>175</v>
      </c>
      <c r="E47" s="16">
        <f>'[1]03'!E49</f>
        <v>0</v>
      </c>
      <c r="F47" s="15">
        <f t="shared" si="6"/>
        <v>340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165</v>
      </c>
      <c r="C48" s="16">
        <f>'[1]03'!C50</f>
        <v>0</v>
      </c>
      <c r="D48" s="16">
        <f>'[1]03'!D50</f>
        <v>175</v>
      </c>
      <c r="E48" s="16">
        <f>'[1]03'!E50</f>
        <v>0</v>
      </c>
      <c r="F48" s="15">
        <f t="shared" si="6"/>
        <v>340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165</v>
      </c>
      <c r="C49" s="16">
        <f>'[1]03'!C51</f>
        <v>0</v>
      </c>
      <c r="D49" s="16">
        <f>'[1]03'!D51</f>
        <v>175</v>
      </c>
      <c r="E49" s="16">
        <f>'[1]03'!E51</f>
        <v>0</v>
      </c>
      <c r="F49" s="15">
        <f t="shared" si="6"/>
        <v>340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165</v>
      </c>
      <c r="C50" s="16">
        <f>'[1]03'!C52</f>
        <v>0</v>
      </c>
      <c r="D50" s="16">
        <f>'[1]03'!D52</f>
        <v>175</v>
      </c>
      <c r="E50" s="16">
        <f>'[1]03'!E52</f>
        <v>0</v>
      </c>
      <c r="F50" s="15">
        <f t="shared" si="6"/>
        <v>340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165</v>
      </c>
      <c r="C51" s="16">
        <f>'[1]03'!C53</f>
        <v>0</v>
      </c>
      <c r="D51" s="16">
        <f>'[1]03'!D53</f>
        <v>175</v>
      </c>
      <c r="E51" s="16">
        <f>'[1]03'!E53</f>
        <v>0</v>
      </c>
      <c r="F51" s="15">
        <f t="shared" si="6"/>
        <v>340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165</v>
      </c>
      <c r="C52" s="16">
        <f>'[1]03'!C54</f>
        <v>0</v>
      </c>
      <c r="D52" s="16">
        <f>'[1]03'!D54</f>
        <v>175</v>
      </c>
      <c r="E52" s="16">
        <f>'[1]03'!E54</f>
        <v>0</v>
      </c>
      <c r="F52" s="15">
        <f t="shared" si="6"/>
        <v>340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165</v>
      </c>
      <c r="C53" s="16">
        <f>'[1]03'!C55</f>
        <v>0</v>
      </c>
      <c r="D53" s="16">
        <f>'[1]03'!D55</f>
        <v>175</v>
      </c>
      <c r="E53" s="16">
        <f>'[1]03'!E55</f>
        <v>0</v>
      </c>
      <c r="F53" s="15">
        <f t="shared" si="6"/>
        <v>340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165</v>
      </c>
      <c r="C54" s="16">
        <f>'[1]03'!C56</f>
        <v>0</v>
      </c>
      <c r="D54" s="16">
        <f>'[1]03'!D56</f>
        <v>175</v>
      </c>
      <c r="E54" s="16">
        <f>'[1]03'!E56</f>
        <v>0</v>
      </c>
      <c r="F54" s="15">
        <f t="shared" si="6"/>
        <v>340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165</v>
      </c>
      <c r="C55" s="16">
        <f>'[1]03'!C57</f>
        <v>0</v>
      </c>
      <c r="D55" s="16">
        <f>'[1]03'!D57</f>
        <v>175</v>
      </c>
      <c r="E55" s="16">
        <f>'[1]03'!E57</f>
        <v>0</v>
      </c>
      <c r="F55" s="15">
        <f t="shared" si="6"/>
        <v>340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165</v>
      </c>
      <c r="C56" s="16">
        <f>'[1]03'!C58</f>
        <v>0</v>
      </c>
      <c r="D56" s="16">
        <f>'[1]03'!D58</f>
        <v>175</v>
      </c>
      <c r="E56" s="16">
        <f>'[1]03'!E58</f>
        <v>0</v>
      </c>
      <c r="F56" s="15">
        <f t="shared" si="6"/>
        <v>340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165</v>
      </c>
      <c r="C57" s="16">
        <f>'[1]03'!C59</f>
        <v>0</v>
      </c>
      <c r="D57" s="16">
        <f>'[1]03'!D59</f>
        <v>175</v>
      </c>
      <c r="E57" s="16">
        <f>'[1]03'!E59</f>
        <v>0</v>
      </c>
      <c r="F57" s="15">
        <f t="shared" si="6"/>
        <v>340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165</v>
      </c>
      <c r="C58" s="16">
        <f>'[1]03'!C60</f>
        <v>0</v>
      </c>
      <c r="D58" s="16">
        <f>'[1]03'!D60</f>
        <v>175</v>
      </c>
      <c r="E58" s="16">
        <f>'[1]03'!E60</f>
        <v>0</v>
      </c>
      <c r="F58" s="15">
        <f t="shared" si="6"/>
        <v>340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165</v>
      </c>
      <c r="C59" s="16">
        <f>'[1]03'!C61</f>
        <v>0</v>
      </c>
      <c r="D59" s="16">
        <f>'[1]03'!D61</f>
        <v>175</v>
      </c>
      <c r="E59" s="16">
        <f>'[1]03'!E61</f>
        <v>0</v>
      </c>
      <c r="F59" s="15">
        <f t="shared" si="6"/>
        <v>340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165</v>
      </c>
      <c r="C60" s="16">
        <f>'[1]03'!C62</f>
        <v>0</v>
      </c>
      <c r="D60" s="16">
        <f>'[1]03'!D62</f>
        <v>175</v>
      </c>
      <c r="E60" s="16">
        <f>'[1]03'!E62</f>
        <v>0</v>
      </c>
      <c r="F60" s="15">
        <f t="shared" si="6"/>
        <v>340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165</v>
      </c>
      <c r="C61" s="16">
        <f>'[1]03'!C63</f>
        <v>0</v>
      </c>
      <c r="D61" s="16">
        <f>'[1]03'!D63</f>
        <v>175</v>
      </c>
      <c r="E61" s="16">
        <f>'[1]03'!E63</f>
        <v>0</v>
      </c>
      <c r="F61" s="15">
        <f t="shared" si="6"/>
        <v>340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165</v>
      </c>
      <c r="C62" s="16">
        <f>'[1]03'!C64</f>
        <v>0</v>
      </c>
      <c r="D62" s="16">
        <f>'[1]03'!D64</f>
        <v>175</v>
      </c>
      <c r="E62" s="16">
        <f>'[1]03'!E64</f>
        <v>0</v>
      </c>
      <c r="F62" s="15">
        <f t="shared" si="6"/>
        <v>340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165</v>
      </c>
      <c r="C63" s="16">
        <f>'[1]03'!C65</f>
        <v>0</v>
      </c>
      <c r="D63" s="16">
        <f>'[1]03'!D65</f>
        <v>175</v>
      </c>
      <c r="E63" s="16">
        <f>'[1]03'!E65</f>
        <v>0</v>
      </c>
      <c r="F63" s="15">
        <f t="shared" si="6"/>
        <v>340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165</v>
      </c>
      <c r="C64" s="16">
        <f>'[1]03'!C66</f>
        <v>0</v>
      </c>
      <c r="D64" s="16">
        <f>'[1]03'!D66</f>
        <v>175</v>
      </c>
      <c r="E64" s="16">
        <f>'[1]03'!E66</f>
        <v>0</v>
      </c>
      <c r="F64" s="15">
        <f t="shared" si="6"/>
        <v>340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165</v>
      </c>
      <c r="C65" s="16">
        <f>'[1]03'!C67</f>
        <v>0</v>
      </c>
      <c r="D65" s="16">
        <f>'[1]03'!D67</f>
        <v>175</v>
      </c>
      <c r="E65" s="16">
        <f>'[1]03'!E67</f>
        <v>0</v>
      </c>
      <c r="F65" s="15">
        <f t="shared" si="6"/>
        <v>340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165</v>
      </c>
      <c r="C66" s="16">
        <f>'[1]03'!C68</f>
        <v>0</v>
      </c>
      <c r="D66" s="16">
        <f>'[1]03'!D68</f>
        <v>175</v>
      </c>
      <c r="E66" s="16">
        <f>'[1]03'!E68</f>
        <v>0</v>
      </c>
      <c r="F66" s="15">
        <f t="shared" si="6"/>
        <v>340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165</v>
      </c>
      <c r="C67" s="16">
        <f>'[1]03'!C69</f>
        <v>0</v>
      </c>
      <c r="D67" s="16">
        <f>'[1]03'!D69</f>
        <v>175</v>
      </c>
      <c r="E67" s="16">
        <f>'[1]03'!E69</f>
        <v>0</v>
      </c>
      <c r="F67" s="15">
        <f t="shared" si="6"/>
        <v>340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165</v>
      </c>
      <c r="C68" s="16">
        <f>'[1]03'!C70</f>
        <v>0</v>
      </c>
      <c r="D68" s="16">
        <f>'[1]03'!D70</f>
        <v>175</v>
      </c>
      <c r="E68" s="16">
        <f>'[1]03'!E70</f>
        <v>0</v>
      </c>
      <c r="F68" s="15">
        <f t="shared" si="6"/>
        <v>340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165</v>
      </c>
      <c r="C69" s="16">
        <f>'[1]03'!C71</f>
        <v>0</v>
      </c>
      <c r="D69" s="16">
        <f>'[1]03'!D71</f>
        <v>175</v>
      </c>
      <c r="E69" s="16">
        <f>'[1]03'!E71</f>
        <v>0</v>
      </c>
      <c r="F69" s="15">
        <f t="shared" ref="F69:F98" si="17">SUM(B69:E69)</f>
        <v>340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165</v>
      </c>
      <c r="C70" s="16">
        <f>'[1]03'!C72</f>
        <v>0</v>
      </c>
      <c r="D70" s="16">
        <f>'[1]03'!D72</f>
        <v>175</v>
      </c>
      <c r="E70" s="16">
        <f>'[1]03'!E72</f>
        <v>0</v>
      </c>
      <c r="F70" s="15">
        <f t="shared" si="17"/>
        <v>340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165</v>
      </c>
      <c r="C71" s="16">
        <f>'[1]03'!C73</f>
        <v>0</v>
      </c>
      <c r="D71" s="16">
        <f>'[1]03'!D73</f>
        <v>175</v>
      </c>
      <c r="E71" s="16">
        <f>'[1]03'!E73</f>
        <v>0</v>
      </c>
      <c r="F71" s="15">
        <f t="shared" si="17"/>
        <v>340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165</v>
      </c>
      <c r="C72" s="16">
        <f>'[1]03'!C74</f>
        <v>0</v>
      </c>
      <c r="D72" s="16">
        <f>'[1]03'!D74</f>
        <v>175</v>
      </c>
      <c r="E72" s="16">
        <f>'[1]03'!E74</f>
        <v>0</v>
      </c>
      <c r="F72" s="15">
        <f t="shared" si="17"/>
        <v>340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165</v>
      </c>
      <c r="C73" s="16">
        <f>'[1]03'!C75</f>
        <v>0</v>
      </c>
      <c r="D73" s="16">
        <f>'[1]03'!D75</f>
        <v>175</v>
      </c>
      <c r="E73" s="16">
        <f>'[1]03'!E75</f>
        <v>0</v>
      </c>
      <c r="F73" s="15">
        <f t="shared" si="17"/>
        <v>340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165</v>
      </c>
      <c r="C74" s="16">
        <f>'[1]03'!C76</f>
        <v>0</v>
      </c>
      <c r="D74" s="16">
        <f>'[1]03'!D76</f>
        <v>175</v>
      </c>
      <c r="E74" s="16">
        <f>'[1]03'!E76</f>
        <v>0</v>
      </c>
      <c r="F74" s="15">
        <f t="shared" si="17"/>
        <v>340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165</v>
      </c>
      <c r="C75" s="16">
        <f>'[1]03'!C77</f>
        <v>0</v>
      </c>
      <c r="D75" s="16">
        <f>'[1]03'!D77</f>
        <v>175</v>
      </c>
      <c r="E75" s="16">
        <f>'[1]03'!E77</f>
        <v>0</v>
      </c>
      <c r="F75" s="15">
        <f t="shared" si="17"/>
        <v>340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165</v>
      </c>
      <c r="C76" s="16">
        <f>'[1]03'!C78</f>
        <v>0</v>
      </c>
      <c r="D76" s="16">
        <f>'[1]03'!D78</f>
        <v>175</v>
      </c>
      <c r="E76" s="16">
        <f>'[1]03'!E78</f>
        <v>0</v>
      </c>
      <c r="F76" s="15">
        <f t="shared" si="17"/>
        <v>340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165</v>
      </c>
      <c r="C77" s="16">
        <f>'[1]03'!C79</f>
        <v>0</v>
      </c>
      <c r="D77" s="16">
        <f>'[1]03'!D79</f>
        <v>175</v>
      </c>
      <c r="E77" s="16">
        <f>'[1]03'!E79</f>
        <v>0</v>
      </c>
      <c r="F77" s="15">
        <f t="shared" si="17"/>
        <v>340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165</v>
      </c>
      <c r="C78" s="16">
        <f>'[1]03'!C80</f>
        <v>0</v>
      </c>
      <c r="D78" s="16">
        <f>'[1]03'!D80</f>
        <v>175</v>
      </c>
      <c r="E78" s="16">
        <f>'[1]03'!E80</f>
        <v>0</v>
      </c>
      <c r="F78" s="15">
        <f t="shared" si="17"/>
        <v>340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165</v>
      </c>
      <c r="C79" s="16">
        <f>'[1]03'!C81</f>
        <v>0</v>
      </c>
      <c r="D79" s="16">
        <f>'[1]03'!D81</f>
        <v>175</v>
      </c>
      <c r="E79" s="16">
        <f>'[1]03'!E81</f>
        <v>0</v>
      </c>
      <c r="F79" s="15">
        <f t="shared" si="17"/>
        <v>340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165</v>
      </c>
      <c r="C80" s="16">
        <f>'[1]03'!C82</f>
        <v>0</v>
      </c>
      <c r="D80" s="16">
        <f>'[1]03'!D82</f>
        <v>175</v>
      </c>
      <c r="E80" s="16">
        <f>'[1]03'!E82</f>
        <v>0</v>
      </c>
      <c r="F80" s="15">
        <f t="shared" si="17"/>
        <v>340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165</v>
      </c>
      <c r="C81" s="16">
        <f>'[1]03'!C83</f>
        <v>0</v>
      </c>
      <c r="D81" s="16">
        <f>'[1]03'!D83</f>
        <v>175</v>
      </c>
      <c r="E81" s="16">
        <f>'[1]03'!E83</f>
        <v>0</v>
      </c>
      <c r="F81" s="15">
        <f t="shared" si="17"/>
        <v>340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165</v>
      </c>
      <c r="C82" s="16">
        <f>'[1]03'!C84</f>
        <v>0</v>
      </c>
      <c r="D82" s="16">
        <f>'[1]03'!D84</f>
        <v>175</v>
      </c>
      <c r="E82" s="16">
        <f>'[1]03'!E84</f>
        <v>0</v>
      </c>
      <c r="F82" s="15">
        <f t="shared" si="17"/>
        <v>340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165</v>
      </c>
      <c r="C83" s="16">
        <f>'[1]03'!C85</f>
        <v>0</v>
      </c>
      <c r="D83" s="16">
        <f>'[1]03'!D85</f>
        <v>175</v>
      </c>
      <c r="E83" s="16">
        <f>'[1]03'!E85</f>
        <v>0</v>
      </c>
      <c r="F83" s="15">
        <f t="shared" si="17"/>
        <v>340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165</v>
      </c>
      <c r="C84" s="16">
        <f>'[1]03'!C86</f>
        <v>0</v>
      </c>
      <c r="D84" s="16">
        <f>'[1]03'!D86</f>
        <v>175</v>
      </c>
      <c r="E84" s="16">
        <f>'[1]03'!E86</f>
        <v>0</v>
      </c>
      <c r="F84" s="15">
        <f t="shared" si="17"/>
        <v>340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165</v>
      </c>
      <c r="C85" s="16">
        <f>'[1]03'!C87</f>
        <v>0</v>
      </c>
      <c r="D85" s="16">
        <f>'[1]03'!D87</f>
        <v>175</v>
      </c>
      <c r="E85" s="16">
        <f>'[1]03'!E87</f>
        <v>0</v>
      </c>
      <c r="F85" s="15">
        <f t="shared" si="17"/>
        <v>340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165</v>
      </c>
      <c r="C86" s="16">
        <f>'[1]03'!C88</f>
        <v>0</v>
      </c>
      <c r="D86" s="16">
        <f>'[1]03'!D88</f>
        <v>175</v>
      </c>
      <c r="E86" s="16">
        <f>'[1]03'!E88</f>
        <v>0</v>
      </c>
      <c r="F86" s="15">
        <f t="shared" si="17"/>
        <v>340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165</v>
      </c>
      <c r="C87" s="16">
        <f>'[1]03'!C89</f>
        <v>0</v>
      </c>
      <c r="D87" s="16">
        <f>'[1]03'!D89</f>
        <v>175</v>
      </c>
      <c r="E87" s="16">
        <f>'[1]03'!E89</f>
        <v>0</v>
      </c>
      <c r="F87" s="15">
        <f t="shared" si="17"/>
        <v>340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165</v>
      </c>
      <c r="C88" s="16">
        <f>'[1]03'!C90</f>
        <v>0</v>
      </c>
      <c r="D88" s="16">
        <f>'[1]03'!D90</f>
        <v>175</v>
      </c>
      <c r="E88" s="16">
        <f>'[1]03'!E90</f>
        <v>0</v>
      </c>
      <c r="F88" s="15">
        <f t="shared" si="17"/>
        <v>340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165</v>
      </c>
      <c r="C89" s="16">
        <f>'[1]03'!C91</f>
        <v>0</v>
      </c>
      <c r="D89" s="16">
        <f>'[1]03'!D91</f>
        <v>175</v>
      </c>
      <c r="E89" s="16">
        <f>'[1]03'!E91</f>
        <v>0</v>
      </c>
      <c r="F89" s="15">
        <f t="shared" si="17"/>
        <v>340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165</v>
      </c>
      <c r="C90" s="16">
        <f>'[1]03'!C92</f>
        <v>0</v>
      </c>
      <c r="D90" s="16">
        <f>'[1]03'!D92</f>
        <v>175</v>
      </c>
      <c r="E90" s="16">
        <f>'[1]03'!E92</f>
        <v>0</v>
      </c>
      <c r="F90" s="15">
        <f t="shared" si="17"/>
        <v>340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165</v>
      </c>
      <c r="C91" s="16">
        <f>'[1]03'!C93</f>
        <v>0</v>
      </c>
      <c r="D91" s="16">
        <f>'[1]03'!D93</f>
        <v>175</v>
      </c>
      <c r="E91" s="16">
        <f>'[1]03'!E93</f>
        <v>0</v>
      </c>
      <c r="F91" s="15">
        <f t="shared" si="17"/>
        <v>340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165</v>
      </c>
      <c r="C92" s="16">
        <f>'[1]03'!C94</f>
        <v>0</v>
      </c>
      <c r="D92" s="16">
        <f>'[1]03'!D94</f>
        <v>175</v>
      </c>
      <c r="E92" s="16">
        <f>'[1]03'!E94</f>
        <v>0</v>
      </c>
      <c r="F92" s="15">
        <f t="shared" si="17"/>
        <v>340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165</v>
      </c>
      <c r="C93" s="16">
        <f>'[1]03'!C95</f>
        <v>0</v>
      </c>
      <c r="D93" s="16">
        <f>'[1]03'!D95</f>
        <v>175</v>
      </c>
      <c r="E93" s="16">
        <f>'[1]03'!E95</f>
        <v>0</v>
      </c>
      <c r="F93" s="15">
        <f t="shared" si="17"/>
        <v>340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165</v>
      </c>
      <c r="C94" s="16">
        <f>'[1]03'!C96</f>
        <v>0</v>
      </c>
      <c r="D94" s="16">
        <f>'[1]03'!D96</f>
        <v>175</v>
      </c>
      <c r="E94" s="16">
        <f>'[1]03'!E96</f>
        <v>0</v>
      </c>
      <c r="F94" s="15">
        <f t="shared" si="17"/>
        <v>340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165</v>
      </c>
      <c r="C95" s="16">
        <f>'[1]03'!C97</f>
        <v>0</v>
      </c>
      <c r="D95" s="16">
        <f>'[1]03'!D97</f>
        <v>175</v>
      </c>
      <c r="E95" s="16">
        <f>'[1]03'!E97</f>
        <v>0</v>
      </c>
      <c r="F95" s="15">
        <f t="shared" si="17"/>
        <v>340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165</v>
      </c>
      <c r="C96" s="16">
        <f>'[1]03'!C98</f>
        <v>0</v>
      </c>
      <c r="D96" s="16">
        <f>'[1]03'!D98</f>
        <v>175</v>
      </c>
      <c r="E96" s="16">
        <f>'[1]03'!E98</f>
        <v>0</v>
      </c>
      <c r="F96" s="15">
        <f t="shared" si="17"/>
        <v>340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165</v>
      </c>
      <c r="C97" s="16">
        <f>'[1]03'!C99</f>
        <v>0</v>
      </c>
      <c r="D97" s="16">
        <f>'[1]03'!D99</f>
        <v>175</v>
      </c>
      <c r="E97" s="16">
        <f>'[1]03'!E99</f>
        <v>0</v>
      </c>
      <c r="F97" s="15">
        <f t="shared" si="17"/>
        <v>340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165</v>
      </c>
      <c r="C98" s="16">
        <f>'[1]03'!C100</f>
        <v>0</v>
      </c>
      <c r="D98" s="16">
        <f>'[1]03'!D100</f>
        <v>175</v>
      </c>
      <c r="E98" s="16">
        <f>'[1]03'!E100</f>
        <v>0</v>
      </c>
      <c r="F98" s="15">
        <f t="shared" si="17"/>
        <v>340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'[2]03'!B5</f>
        <v>84</v>
      </c>
      <c r="C3" s="205">
        <f>'[2]03'!C5</f>
        <v>0</v>
      </c>
      <c r="D3" s="205">
        <f>'[2]03'!D5</f>
        <v>0</v>
      </c>
      <c r="E3" s="205">
        <f>'[2]03'!E5</f>
        <v>0</v>
      </c>
      <c r="F3" s="15">
        <f>SUM(B3:E3)</f>
        <v>84</v>
      </c>
      <c r="G3" s="204">
        <f>'[2]03'!H5</f>
        <v>39</v>
      </c>
      <c r="H3" s="205">
        <f>'[2]03'!I5</f>
        <v>0</v>
      </c>
      <c r="I3" s="205">
        <f>'[2]03'!J5</f>
        <v>0</v>
      </c>
      <c r="J3" s="205">
        <f>'[2]03'!K5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'[2]03'!B6</f>
        <v>84</v>
      </c>
      <c r="C4" s="205">
        <f>'[2]03'!C6</f>
        <v>0</v>
      </c>
      <c r="D4" s="205">
        <f>'[2]03'!D6</f>
        <v>0</v>
      </c>
      <c r="E4" s="205">
        <f>'[2]03'!E6</f>
        <v>0</v>
      </c>
      <c r="F4" s="15">
        <f>SUM(B4:E4)</f>
        <v>84</v>
      </c>
      <c r="G4" s="204">
        <f>'[2]03'!H6</f>
        <v>39</v>
      </c>
      <c r="H4" s="205">
        <f>'[2]03'!I6</f>
        <v>0</v>
      </c>
      <c r="I4" s="205">
        <f>'[2]03'!J6</f>
        <v>0</v>
      </c>
      <c r="J4" s="205">
        <f>'[2]03'!K6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'[2]03'!B7</f>
        <v>84</v>
      </c>
      <c r="C5" s="205">
        <f>'[2]03'!C7</f>
        <v>0</v>
      </c>
      <c r="D5" s="205">
        <f>'[2]03'!D7</f>
        <v>0</v>
      </c>
      <c r="E5" s="205">
        <f>'[2]03'!E7</f>
        <v>0</v>
      </c>
      <c r="F5" s="15">
        <f t="shared" ref="F5:F68" si="6">SUM(B5:E5)</f>
        <v>84</v>
      </c>
      <c r="G5" s="204">
        <f>'[2]03'!H7</f>
        <v>39</v>
      </c>
      <c r="H5" s="205">
        <f>'[2]03'!I7</f>
        <v>0</v>
      </c>
      <c r="I5" s="205">
        <f>'[2]03'!J7</f>
        <v>0</v>
      </c>
      <c r="J5" s="205">
        <f>'[2]03'!K7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'[2]03'!B8</f>
        <v>84</v>
      </c>
      <c r="C6" s="205">
        <f>'[2]03'!C8</f>
        <v>0</v>
      </c>
      <c r="D6" s="205">
        <f>'[2]03'!D8</f>
        <v>0</v>
      </c>
      <c r="E6" s="205">
        <f>'[2]03'!E8</f>
        <v>0</v>
      </c>
      <c r="F6" s="15">
        <f t="shared" si="6"/>
        <v>84</v>
      </c>
      <c r="G6" s="204">
        <f>'[2]03'!H8</f>
        <v>39</v>
      </c>
      <c r="H6" s="205">
        <f>'[2]03'!I8</f>
        <v>0</v>
      </c>
      <c r="I6" s="205">
        <f>'[2]03'!J8</f>
        <v>0</v>
      </c>
      <c r="J6" s="205">
        <f>'[2]03'!K8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'[2]03'!B9</f>
        <v>84</v>
      </c>
      <c r="C7" s="205">
        <f>'[2]03'!C9</f>
        <v>0</v>
      </c>
      <c r="D7" s="205">
        <f>'[2]03'!D9</f>
        <v>0</v>
      </c>
      <c r="E7" s="205">
        <f>'[2]03'!E9</f>
        <v>0</v>
      </c>
      <c r="F7" s="15">
        <f t="shared" si="6"/>
        <v>84</v>
      </c>
      <c r="G7" s="204">
        <f>'[2]03'!H9</f>
        <v>39</v>
      </c>
      <c r="H7" s="205">
        <f>'[2]03'!I9</f>
        <v>0</v>
      </c>
      <c r="I7" s="205">
        <f>'[2]03'!J9</f>
        <v>0</v>
      </c>
      <c r="J7" s="205">
        <f>'[2]03'!K9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'[2]03'!B10</f>
        <v>84</v>
      </c>
      <c r="C8" s="205">
        <f>'[2]03'!C10</f>
        <v>0</v>
      </c>
      <c r="D8" s="205">
        <f>'[2]03'!D10</f>
        <v>0</v>
      </c>
      <c r="E8" s="205">
        <f>'[2]03'!E10</f>
        <v>0</v>
      </c>
      <c r="F8" s="15">
        <f t="shared" si="6"/>
        <v>84</v>
      </c>
      <c r="G8" s="204">
        <f>'[2]03'!H10</f>
        <v>39</v>
      </c>
      <c r="H8" s="205">
        <f>'[2]03'!I10</f>
        <v>0</v>
      </c>
      <c r="I8" s="205">
        <f>'[2]03'!J10</f>
        <v>0</v>
      </c>
      <c r="J8" s="205">
        <f>'[2]03'!K10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'[2]03'!B11</f>
        <v>84</v>
      </c>
      <c r="C9" s="205">
        <f>'[2]03'!C11</f>
        <v>0</v>
      </c>
      <c r="D9" s="205">
        <f>'[2]03'!D11</f>
        <v>0</v>
      </c>
      <c r="E9" s="205">
        <f>'[2]03'!E11</f>
        <v>0</v>
      </c>
      <c r="F9" s="15">
        <f t="shared" si="6"/>
        <v>84</v>
      </c>
      <c r="G9" s="204">
        <f>'[2]03'!H11</f>
        <v>39</v>
      </c>
      <c r="H9" s="205">
        <f>'[2]03'!I11</f>
        <v>0</v>
      </c>
      <c r="I9" s="205">
        <f>'[2]03'!J11</f>
        <v>0</v>
      </c>
      <c r="J9" s="205">
        <f>'[2]03'!K11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'[2]03'!B12</f>
        <v>84</v>
      </c>
      <c r="C10" s="205">
        <f>'[2]03'!C12</f>
        <v>0</v>
      </c>
      <c r="D10" s="205">
        <f>'[2]03'!D12</f>
        <v>0</v>
      </c>
      <c r="E10" s="205">
        <f>'[2]03'!E12</f>
        <v>0</v>
      </c>
      <c r="F10" s="15">
        <f t="shared" si="6"/>
        <v>84</v>
      </c>
      <c r="G10" s="204">
        <f>'[2]03'!H12</f>
        <v>39</v>
      </c>
      <c r="H10" s="205">
        <f>'[2]03'!I12</f>
        <v>0</v>
      </c>
      <c r="I10" s="205">
        <f>'[2]03'!J12</f>
        <v>0</v>
      </c>
      <c r="J10" s="205">
        <f>'[2]03'!K12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'[2]03'!B13</f>
        <v>84</v>
      </c>
      <c r="C11" s="205">
        <f>'[2]03'!C13</f>
        <v>0</v>
      </c>
      <c r="D11" s="205">
        <f>'[2]03'!D13</f>
        <v>0</v>
      </c>
      <c r="E11" s="205">
        <f>'[2]03'!E13</f>
        <v>0</v>
      </c>
      <c r="F11" s="15">
        <f t="shared" si="6"/>
        <v>84</v>
      </c>
      <c r="G11" s="204">
        <f>'[2]03'!H13</f>
        <v>38</v>
      </c>
      <c r="H11" s="205">
        <f>'[2]03'!I13</f>
        <v>0</v>
      </c>
      <c r="I11" s="205">
        <f>'[2]03'!J13</f>
        <v>0</v>
      </c>
      <c r="J11" s="205">
        <f>'[2]03'!K13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'[2]03'!B14</f>
        <v>84</v>
      </c>
      <c r="C12" s="205">
        <f>'[2]03'!C14</f>
        <v>0</v>
      </c>
      <c r="D12" s="205">
        <f>'[2]03'!D14</f>
        <v>0</v>
      </c>
      <c r="E12" s="205">
        <f>'[2]03'!E14</f>
        <v>0</v>
      </c>
      <c r="F12" s="15">
        <f t="shared" si="6"/>
        <v>84</v>
      </c>
      <c r="G12" s="204">
        <f>'[2]03'!H14</f>
        <v>38</v>
      </c>
      <c r="H12" s="205">
        <f>'[2]03'!I14</f>
        <v>0</v>
      </c>
      <c r="I12" s="205">
        <f>'[2]03'!J14</f>
        <v>0</v>
      </c>
      <c r="J12" s="205">
        <f>'[2]03'!K14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'[2]03'!B15</f>
        <v>84</v>
      </c>
      <c r="C13" s="205">
        <f>'[2]03'!C15</f>
        <v>0</v>
      </c>
      <c r="D13" s="205">
        <f>'[2]03'!D15</f>
        <v>0</v>
      </c>
      <c r="E13" s="205">
        <f>'[2]03'!E15</f>
        <v>0</v>
      </c>
      <c r="F13" s="15">
        <f t="shared" si="6"/>
        <v>84</v>
      </c>
      <c r="G13" s="204">
        <f>'[2]03'!H15</f>
        <v>38</v>
      </c>
      <c r="H13" s="205">
        <f>'[2]03'!I15</f>
        <v>0</v>
      </c>
      <c r="I13" s="205">
        <f>'[2]03'!J15</f>
        <v>0</v>
      </c>
      <c r="J13" s="205">
        <f>'[2]03'!K15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'[2]03'!B16</f>
        <v>84</v>
      </c>
      <c r="C14" s="205">
        <f>'[2]03'!C16</f>
        <v>0</v>
      </c>
      <c r="D14" s="205">
        <f>'[2]03'!D16</f>
        <v>0</v>
      </c>
      <c r="E14" s="205">
        <f>'[2]03'!E16</f>
        <v>0</v>
      </c>
      <c r="F14" s="15">
        <f t="shared" si="6"/>
        <v>84</v>
      </c>
      <c r="G14" s="204">
        <f>'[2]03'!H16</f>
        <v>38</v>
      </c>
      <c r="H14" s="205">
        <f>'[2]03'!I16</f>
        <v>0</v>
      </c>
      <c r="I14" s="205">
        <f>'[2]03'!J16</f>
        <v>0</v>
      </c>
      <c r="J14" s="205">
        <f>'[2]03'!K16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'[2]03'!B17</f>
        <v>84</v>
      </c>
      <c r="C15" s="205">
        <f>'[2]03'!C17</f>
        <v>0</v>
      </c>
      <c r="D15" s="205">
        <f>'[2]03'!D17</f>
        <v>0</v>
      </c>
      <c r="E15" s="205">
        <f>'[2]03'!E17</f>
        <v>0</v>
      </c>
      <c r="F15" s="15">
        <f t="shared" si="6"/>
        <v>84</v>
      </c>
      <c r="G15" s="204">
        <f>'[2]03'!H17</f>
        <v>39</v>
      </c>
      <c r="H15" s="205">
        <f>'[2]03'!I17</f>
        <v>0</v>
      </c>
      <c r="I15" s="205">
        <f>'[2]03'!J17</f>
        <v>0</v>
      </c>
      <c r="J15" s="205">
        <f>'[2]03'!K17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'[2]03'!B18</f>
        <v>84</v>
      </c>
      <c r="C16" s="205">
        <f>'[2]03'!C18</f>
        <v>0</v>
      </c>
      <c r="D16" s="205">
        <f>'[2]03'!D18</f>
        <v>0</v>
      </c>
      <c r="E16" s="205">
        <f>'[2]03'!E18</f>
        <v>0</v>
      </c>
      <c r="F16" s="15">
        <f t="shared" si="6"/>
        <v>84</v>
      </c>
      <c r="G16" s="204">
        <f>'[2]03'!H18</f>
        <v>39</v>
      </c>
      <c r="H16" s="205">
        <f>'[2]03'!I18</f>
        <v>0</v>
      </c>
      <c r="I16" s="205">
        <f>'[2]03'!J18</f>
        <v>0</v>
      </c>
      <c r="J16" s="205">
        <f>'[2]03'!K18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'[2]03'!B19</f>
        <v>84</v>
      </c>
      <c r="C17" s="205">
        <f>'[2]03'!C19</f>
        <v>0</v>
      </c>
      <c r="D17" s="205">
        <f>'[2]03'!D19</f>
        <v>0</v>
      </c>
      <c r="E17" s="205">
        <f>'[2]03'!E19</f>
        <v>0</v>
      </c>
      <c r="F17" s="15">
        <f t="shared" si="6"/>
        <v>84</v>
      </c>
      <c r="G17" s="204">
        <f>'[2]03'!H19</f>
        <v>39</v>
      </c>
      <c r="H17" s="205">
        <f>'[2]03'!I19</f>
        <v>0</v>
      </c>
      <c r="I17" s="205">
        <f>'[2]03'!J19</f>
        <v>0</v>
      </c>
      <c r="J17" s="205">
        <f>'[2]03'!K19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'[2]03'!B20</f>
        <v>84</v>
      </c>
      <c r="C18" s="205">
        <f>'[2]03'!C20</f>
        <v>0</v>
      </c>
      <c r="D18" s="205">
        <f>'[2]03'!D20</f>
        <v>0</v>
      </c>
      <c r="E18" s="205">
        <f>'[2]03'!E20</f>
        <v>0</v>
      </c>
      <c r="F18" s="15">
        <f t="shared" si="6"/>
        <v>84</v>
      </c>
      <c r="G18" s="204">
        <f>'[2]03'!H20</f>
        <v>39</v>
      </c>
      <c r="H18" s="205">
        <f>'[2]03'!I20</f>
        <v>0</v>
      </c>
      <c r="I18" s="205">
        <f>'[2]03'!J20</f>
        <v>0</v>
      </c>
      <c r="J18" s="205">
        <f>'[2]03'!K20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'[2]03'!B21</f>
        <v>84</v>
      </c>
      <c r="C19" s="205">
        <f>'[2]03'!C21</f>
        <v>0</v>
      </c>
      <c r="D19" s="205">
        <f>'[2]03'!D21</f>
        <v>0</v>
      </c>
      <c r="E19" s="205">
        <f>'[2]03'!E21</f>
        <v>0</v>
      </c>
      <c r="F19" s="15">
        <f t="shared" si="6"/>
        <v>84</v>
      </c>
      <c r="G19" s="204">
        <f>'[2]03'!H21</f>
        <v>39</v>
      </c>
      <c r="H19" s="205">
        <f>'[2]03'!I21</f>
        <v>0</v>
      </c>
      <c r="I19" s="205">
        <f>'[2]03'!J21</f>
        <v>0</v>
      </c>
      <c r="J19" s="205">
        <f>'[2]03'!K21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'[2]03'!B22</f>
        <v>84</v>
      </c>
      <c r="C20" s="205">
        <f>'[2]03'!C22</f>
        <v>0</v>
      </c>
      <c r="D20" s="205">
        <f>'[2]03'!D22</f>
        <v>0</v>
      </c>
      <c r="E20" s="205">
        <f>'[2]03'!E22</f>
        <v>0</v>
      </c>
      <c r="F20" s="15">
        <f t="shared" si="6"/>
        <v>84</v>
      </c>
      <c r="G20" s="204">
        <f>'[2]03'!H22</f>
        <v>39</v>
      </c>
      <c r="H20" s="205">
        <f>'[2]03'!I22</f>
        <v>0</v>
      </c>
      <c r="I20" s="205">
        <f>'[2]03'!J22</f>
        <v>0</v>
      </c>
      <c r="J20" s="205">
        <f>'[2]03'!K22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'[2]03'!B23</f>
        <v>84</v>
      </c>
      <c r="C21" s="205">
        <f>'[2]03'!C23</f>
        <v>0</v>
      </c>
      <c r="D21" s="205">
        <f>'[2]03'!D23</f>
        <v>0</v>
      </c>
      <c r="E21" s="205">
        <f>'[2]03'!E23</f>
        <v>0</v>
      </c>
      <c r="F21" s="15">
        <f t="shared" si="6"/>
        <v>84</v>
      </c>
      <c r="G21" s="204">
        <f>'[2]03'!H23</f>
        <v>39</v>
      </c>
      <c r="H21" s="205">
        <f>'[2]03'!I23</f>
        <v>0</v>
      </c>
      <c r="I21" s="205">
        <f>'[2]03'!J23</f>
        <v>0</v>
      </c>
      <c r="J21" s="205">
        <f>'[2]03'!K23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'[2]03'!B24</f>
        <v>84</v>
      </c>
      <c r="C22" s="205">
        <f>'[2]03'!C24</f>
        <v>0</v>
      </c>
      <c r="D22" s="205">
        <f>'[2]03'!D24</f>
        <v>0</v>
      </c>
      <c r="E22" s="205">
        <f>'[2]03'!E24</f>
        <v>0</v>
      </c>
      <c r="F22" s="15">
        <f t="shared" si="6"/>
        <v>84</v>
      </c>
      <c r="G22" s="204">
        <f>'[2]03'!H24</f>
        <v>39</v>
      </c>
      <c r="H22" s="205">
        <f>'[2]03'!I24</f>
        <v>0</v>
      </c>
      <c r="I22" s="205">
        <f>'[2]03'!J24</f>
        <v>0</v>
      </c>
      <c r="J22" s="205">
        <f>'[2]03'!K24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'[2]03'!B25</f>
        <v>84</v>
      </c>
      <c r="C23" s="205">
        <f>'[2]03'!C25</f>
        <v>0</v>
      </c>
      <c r="D23" s="205">
        <f>'[2]03'!D25</f>
        <v>0</v>
      </c>
      <c r="E23" s="205">
        <f>'[2]03'!E25</f>
        <v>0</v>
      </c>
      <c r="F23" s="15">
        <f t="shared" si="6"/>
        <v>84</v>
      </c>
      <c r="G23" s="204">
        <f>'[2]03'!H25</f>
        <v>40</v>
      </c>
      <c r="H23" s="205">
        <f>'[2]03'!I25</f>
        <v>0</v>
      </c>
      <c r="I23" s="205">
        <f>'[2]03'!J25</f>
        <v>0</v>
      </c>
      <c r="J23" s="205">
        <f>'[2]03'!K25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'[2]03'!B26</f>
        <v>84</v>
      </c>
      <c r="C24" s="205">
        <f>'[2]03'!C26</f>
        <v>0</v>
      </c>
      <c r="D24" s="205">
        <f>'[2]03'!D26</f>
        <v>0</v>
      </c>
      <c r="E24" s="205">
        <f>'[2]03'!E26</f>
        <v>0</v>
      </c>
      <c r="F24" s="15">
        <f t="shared" si="6"/>
        <v>84</v>
      </c>
      <c r="G24" s="204">
        <f>'[2]03'!H26</f>
        <v>40</v>
      </c>
      <c r="H24" s="205">
        <f>'[2]03'!I26</f>
        <v>0</v>
      </c>
      <c r="I24" s="205">
        <f>'[2]03'!J26</f>
        <v>0</v>
      </c>
      <c r="J24" s="205">
        <f>'[2]03'!K26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'[2]03'!B27</f>
        <v>84</v>
      </c>
      <c r="C25" s="205">
        <f>'[2]03'!C27</f>
        <v>0</v>
      </c>
      <c r="D25" s="205">
        <f>'[2]03'!D27</f>
        <v>0</v>
      </c>
      <c r="E25" s="205">
        <f>'[2]03'!E27</f>
        <v>0</v>
      </c>
      <c r="F25" s="15">
        <f t="shared" si="6"/>
        <v>84</v>
      </c>
      <c r="G25" s="204">
        <f>'[2]03'!H27</f>
        <v>40</v>
      </c>
      <c r="H25" s="205">
        <f>'[2]03'!I27</f>
        <v>0</v>
      </c>
      <c r="I25" s="205">
        <f>'[2]03'!J27</f>
        <v>0</v>
      </c>
      <c r="J25" s="205">
        <f>'[2]03'!K27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'[2]03'!B28</f>
        <v>84</v>
      </c>
      <c r="C26" s="205">
        <f>'[2]03'!C28</f>
        <v>0</v>
      </c>
      <c r="D26" s="205">
        <f>'[2]03'!D28</f>
        <v>0</v>
      </c>
      <c r="E26" s="205">
        <f>'[2]03'!E28</f>
        <v>0</v>
      </c>
      <c r="F26" s="15">
        <f t="shared" si="6"/>
        <v>84</v>
      </c>
      <c r="G26" s="204">
        <f>'[2]03'!H28</f>
        <v>40</v>
      </c>
      <c r="H26" s="205">
        <f>'[2]03'!I28</f>
        <v>0</v>
      </c>
      <c r="I26" s="205">
        <f>'[2]03'!J28</f>
        <v>0</v>
      </c>
      <c r="J26" s="205">
        <f>'[2]03'!K28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'[2]03'!B29</f>
        <v>84</v>
      </c>
      <c r="C27" s="205">
        <f>'[2]03'!C29</f>
        <v>0</v>
      </c>
      <c r="D27" s="205">
        <f>'[2]03'!D29</f>
        <v>0</v>
      </c>
      <c r="E27" s="205">
        <f>'[2]03'!E29</f>
        <v>0</v>
      </c>
      <c r="F27" s="15">
        <f t="shared" si="6"/>
        <v>84</v>
      </c>
      <c r="G27" s="204">
        <f>'[2]03'!H29</f>
        <v>40</v>
      </c>
      <c r="H27" s="205">
        <f>'[2]03'!I29</f>
        <v>0</v>
      </c>
      <c r="I27" s="205">
        <f>'[2]03'!J29</f>
        <v>0</v>
      </c>
      <c r="J27" s="205">
        <f>'[2]03'!K29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'[2]03'!B30</f>
        <v>84</v>
      </c>
      <c r="C28" s="205">
        <f>'[2]03'!C30</f>
        <v>0</v>
      </c>
      <c r="D28" s="205">
        <f>'[2]03'!D30</f>
        <v>0</v>
      </c>
      <c r="E28" s="205">
        <f>'[2]03'!E30</f>
        <v>0</v>
      </c>
      <c r="F28" s="15">
        <f t="shared" si="6"/>
        <v>84</v>
      </c>
      <c r="G28" s="204">
        <f>'[2]03'!H30</f>
        <v>40</v>
      </c>
      <c r="H28" s="205">
        <f>'[2]03'!I30</f>
        <v>0</v>
      </c>
      <c r="I28" s="205">
        <f>'[2]03'!J30</f>
        <v>0</v>
      </c>
      <c r="J28" s="205">
        <f>'[2]03'!K30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'[2]03'!B31</f>
        <v>84</v>
      </c>
      <c r="C29" s="205">
        <f>'[2]03'!C31</f>
        <v>0</v>
      </c>
      <c r="D29" s="205">
        <f>'[2]03'!D31</f>
        <v>0</v>
      </c>
      <c r="E29" s="205">
        <f>'[2]03'!E31</f>
        <v>0</v>
      </c>
      <c r="F29" s="15">
        <f t="shared" si="6"/>
        <v>84</v>
      </c>
      <c r="G29" s="204">
        <f>'[2]03'!H31</f>
        <v>40</v>
      </c>
      <c r="H29" s="205">
        <f>'[2]03'!I31</f>
        <v>0</v>
      </c>
      <c r="I29" s="205">
        <f>'[2]03'!J31</f>
        <v>0</v>
      </c>
      <c r="J29" s="205">
        <f>'[2]03'!K31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'[2]03'!B32</f>
        <v>84</v>
      </c>
      <c r="C30" s="205">
        <f>'[2]03'!C32</f>
        <v>0</v>
      </c>
      <c r="D30" s="205">
        <f>'[2]03'!D32</f>
        <v>0</v>
      </c>
      <c r="E30" s="205">
        <f>'[2]03'!E32</f>
        <v>0</v>
      </c>
      <c r="F30" s="15">
        <f t="shared" si="6"/>
        <v>84</v>
      </c>
      <c r="G30" s="204">
        <f>'[2]03'!H32</f>
        <v>40</v>
      </c>
      <c r="H30" s="205">
        <f>'[2]03'!I32</f>
        <v>0</v>
      </c>
      <c r="I30" s="205">
        <f>'[2]03'!J32</f>
        <v>0</v>
      </c>
      <c r="J30" s="205">
        <f>'[2]03'!K32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'[2]03'!B33</f>
        <v>84</v>
      </c>
      <c r="C31" s="205">
        <f>'[2]03'!C33</f>
        <v>0</v>
      </c>
      <c r="D31" s="205">
        <f>'[2]03'!D33</f>
        <v>0</v>
      </c>
      <c r="E31" s="205">
        <f>'[2]03'!E33</f>
        <v>0</v>
      </c>
      <c r="F31" s="15">
        <f t="shared" si="6"/>
        <v>84</v>
      </c>
      <c r="G31" s="204">
        <f>'[2]03'!H33</f>
        <v>39</v>
      </c>
      <c r="H31" s="205">
        <f>'[2]03'!I33</f>
        <v>0</v>
      </c>
      <c r="I31" s="205">
        <f>'[2]03'!J33</f>
        <v>0</v>
      </c>
      <c r="J31" s="205">
        <f>'[2]03'!K33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'[2]03'!B34</f>
        <v>84</v>
      </c>
      <c r="C32" s="205">
        <f>'[2]03'!C34</f>
        <v>0</v>
      </c>
      <c r="D32" s="205">
        <f>'[2]03'!D34</f>
        <v>0</v>
      </c>
      <c r="E32" s="205">
        <f>'[2]03'!E34</f>
        <v>0</v>
      </c>
      <c r="F32" s="15">
        <f t="shared" si="6"/>
        <v>84</v>
      </c>
      <c r="G32" s="204">
        <f>'[2]03'!H34</f>
        <v>39</v>
      </c>
      <c r="H32" s="205">
        <f>'[2]03'!I34</f>
        <v>0</v>
      </c>
      <c r="I32" s="205">
        <f>'[2]03'!J34</f>
        <v>0</v>
      </c>
      <c r="J32" s="205">
        <f>'[2]03'!K34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'[2]03'!B35</f>
        <v>84</v>
      </c>
      <c r="C33" s="205">
        <f>'[2]03'!C35</f>
        <v>0</v>
      </c>
      <c r="D33" s="205">
        <f>'[2]03'!D35</f>
        <v>0</v>
      </c>
      <c r="E33" s="205">
        <f>'[2]03'!E35</f>
        <v>0</v>
      </c>
      <c r="F33" s="15">
        <f t="shared" si="6"/>
        <v>84</v>
      </c>
      <c r="G33" s="204">
        <f>'[2]03'!H35</f>
        <v>39</v>
      </c>
      <c r="H33" s="205">
        <f>'[2]03'!I35</f>
        <v>0</v>
      </c>
      <c r="I33" s="205">
        <f>'[2]03'!J35</f>
        <v>0</v>
      </c>
      <c r="J33" s="205">
        <f>'[2]03'!K35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'[2]03'!B36</f>
        <v>84</v>
      </c>
      <c r="C34" s="205">
        <f>'[2]03'!C36</f>
        <v>0</v>
      </c>
      <c r="D34" s="205">
        <f>'[2]03'!D36</f>
        <v>0</v>
      </c>
      <c r="E34" s="205">
        <f>'[2]03'!E36</f>
        <v>0</v>
      </c>
      <c r="F34" s="15">
        <f t="shared" si="6"/>
        <v>84</v>
      </c>
      <c r="G34" s="204">
        <f>'[2]03'!H36</f>
        <v>39</v>
      </c>
      <c r="H34" s="205">
        <f>'[2]03'!I36</f>
        <v>0</v>
      </c>
      <c r="I34" s="205">
        <f>'[2]03'!J36</f>
        <v>0</v>
      </c>
      <c r="J34" s="205">
        <f>'[2]03'!K36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'[2]03'!B37</f>
        <v>84</v>
      </c>
      <c r="C35" s="205">
        <f>'[2]03'!C37</f>
        <v>0</v>
      </c>
      <c r="D35" s="205">
        <f>'[2]03'!D37</f>
        <v>0</v>
      </c>
      <c r="E35" s="205">
        <f>'[2]03'!E37</f>
        <v>0</v>
      </c>
      <c r="F35" s="15">
        <f t="shared" si="6"/>
        <v>84</v>
      </c>
      <c r="G35" s="204">
        <f>'[2]03'!H37</f>
        <v>39</v>
      </c>
      <c r="H35" s="205">
        <f>'[2]03'!I37</f>
        <v>0</v>
      </c>
      <c r="I35" s="205">
        <f>'[2]03'!J37</f>
        <v>0</v>
      </c>
      <c r="J35" s="205">
        <f>'[2]03'!K37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'[2]03'!B38</f>
        <v>84</v>
      </c>
      <c r="C36" s="205">
        <f>'[2]03'!C38</f>
        <v>0</v>
      </c>
      <c r="D36" s="205">
        <f>'[2]03'!D38</f>
        <v>0</v>
      </c>
      <c r="E36" s="205">
        <f>'[2]03'!E38</f>
        <v>0</v>
      </c>
      <c r="F36" s="15">
        <f t="shared" si="6"/>
        <v>84</v>
      </c>
      <c r="G36" s="204">
        <f>'[2]03'!H38</f>
        <v>39</v>
      </c>
      <c r="H36" s="205">
        <f>'[2]03'!I38</f>
        <v>0</v>
      </c>
      <c r="I36" s="205">
        <f>'[2]03'!J38</f>
        <v>0</v>
      </c>
      <c r="J36" s="205">
        <f>'[2]03'!K38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'[2]03'!B39</f>
        <v>84</v>
      </c>
      <c r="C37" s="205">
        <f>'[2]03'!C39</f>
        <v>0</v>
      </c>
      <c r="D37" s="205">
        <f>'[2]03'!D39</f>
        <v>0</v>
      </c>
      <c r="E37" s="205">
        <f>'[2]03'!E39</f>
        <v>0</v>
      </c>
      <c r="F37" s="15">
        <f t="shared" si="6"/>
        <v>84</v>
      </c>
      <c r="G37" s="204">
        <f>'[2]03'!H39</f>
        <v>39</v>
      </c>
      <c r="H37" s="205">
        <f>'[2]03'!I39</f>
        <v>0</v>
      </c>
      <c r="I37" s="205">
        <f>'[2]03'!J39</f>
        <v>0</v>
      </c>
      <c r="J37" s="205">
        <f>'[2]03'!K39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'[2]03'!B40</f>
        <v>84</v>
      </c>
      <c r="C38" s="205">
        <f>'[2]03'!C40</f>
        <v>0</v>
      </c>
      <c r="D38" s="205">
        <f>'[2]03'!D40</f>
        <v>0</v>
      </c>
      <c r="E38" s="205">
        <f>'[2]03'!E40</f>
        <v>0</v>
      </c>
      <c r="F38" s="15">
        <f t="shared" si="6"/>
        <v>84</v>
      </c>
      <c r="G38" s="204">
        <f>'[2]03'!H40</f>
        <v>39</v>
      </c>
      <c r="H38" s="205">
        <f>'[2]03'!I40</f>
        <v>0</v>
      </c>
      <c r="I38" s="205">
        <f>'[2]03'!J40</f>
        <v>0</v>
      </c>
      <c r="J38" s="205">
        <f>'[2]03'!K40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'[2]03'!B41</f>
        <v>84</v>
      </c>
      <c r="C39" s="205">
        <f>'[2]03'!C41</f>
        <v>0</v>
      </c>
      <c r="D39" s="205">
        <f>'[2]03'!D41</f>
        <v>0</v>
      </c>
      <c r="E39" s="205">
        <f>'[2]03'!E41</f>
        <v>0</v>
      </c>
      <c r="F39" s="15">
        <f t="shared" si="6"/>
        <v>84</v>
      </c>
      <c r="G39" s="204">
        <f>'[2]03'!H41</f>
        <v>39</v>
      </c>
      <c r="H39" s="205">
        <f>'[2]03'!I41</f>
        <v>0</v>
      </c>
      <c r="I39" s="205">
        <f>'[2]03'!J41</f>
        <v>0</v>
      </c>
      <c r="J39" s="205">
        <f>'[2]03'!K41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'[2]03'!B42</f>
        <v>84</v>
      </c>
      <c r="C40" s="205">
        <f>'[2]03'!C42</f>
        <v>0</v>
      </c>
      <c r="D40" s="205">
        <f>'[2]03'!D42</f>
        <v>0</v>
      </c>
      <c r="E40" s="205">
        <f>'[2]03'!E42</f>
        <v>0</v>
      </c>
      <c r="F40" s="15">
        <f t="shared" si="6"/>
        <v>84</v>
      </c>
      <c r="G40" s="204">
        <f>'[2]03'!H42</f>
        <v>39</v>
      </c>
      <c r="H40" s="205">
        <f>'[2]03'!I42</f>
        <v>0</v>
      </c>
      <c r="I40" s="205">
        <f>'[2]03'!J42</f>
        <v>0</v>
      </c>
      <c r="J40" s="205">
        <f>'[2]03'!K42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'[2]03'!B43</f>
        <v>84</v>
      </c>
      <c r="C41" s="205">
        <f>'[2]03'!C43</f>
        <v>0</v>
      </c>
      <c r="D41" s="205">
        <f>'[2]03'!D43</f>
        <v>0</v>
      </c>
      <c r="E41" s="205">
        <f>'[2]03'!E43</f>
        <v>0</v>
      </c>
      <c r="F41" s="15">
        <f t="shared" si="6"/>
        <v>84</v>
      </c>
      <c r="G41" s="204">
        <f>'[2]03'!H43</f>
        <v>39</v>
      </c>
      <c r="H41" s="205">
        <f>'[2]03'!I43</f>
        <v>0</v>
      </c>
      <c r="I41" s="205">
        <f>'[2]03'!J43</f>
        <v>0</v>
      </c>
      <c r="J41" s="205">
        <f>'[2]03'!K43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'[2]03'!B44</f>
        <v>84</v>
      </c>
      <c r="C42" s="205">
        <f>'[2]03'!C44</f>
        <v>0</v>
      </c>
      <c r="D42" s="205">
        <f>'[2]03'!D44</f>
        <v>0</v>
      </c>
      <c r="E42" s="205">
        <f>'[2]03'!E44</f>
        <v>0</v>
      </c>
      <c r="F42" s="15">
        <f t="shared" si="6"/>
        <v>84</v>
      </c>
      <c r="G42" s="204">
        <f>'[2]03'!H44</f>
        <v>39</v>
      </c>
      <c r="H42" s="205">
        <f>'[2]03'!I44</f>
        <v>0</v>
      </c>
      <c r="I42" s="205">
        <f>'[2]03'!J44</f>
        <v>0</v>
      </c>
      <c r="J42" s="205">
        <f>'[2]03'!K44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'[2]03'!B45</f>
        <v>84</v>
      </c>
      <c r="C43" s="205">
        <f>'[2]03'!C45</f>
        <v>0</v>
      </c>
      <c r="D43" s="205">
        <f>'[2]03'!D45</f>
        <v>0</v>
      </c>
      <c r="E43" s="205">
        <f>'[2]03'!E45</f>
        <v>0</v>
      </c>
      <c r="F43" s="15">
        <f t="shared" si="6"/>
        <v>84</v>
      </c>
      <c r="G43" s="204">
        <f>'[2]03'!H45</f>
        <v>39</v>
      </c>
      <c r="H43" s="205">
        <f>'[2]03'!I45</f>
        <v>0</v>
      </c>
      <c r="I43" s="205">
        <f>'[2]03'!J45</f>
        <v>0</v>
      </c>
      <c r="J43" s="205">
        <f>'[2]03'!K45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'[2]03'!B46</f>
        <v>84</v>
      </c>
      <c r="C44" s="205">
        <f>'[2]03'!C46</f>
        <v>0</v>
      </c>
      <c r="D44" s="205">
        <f>'[2]03'!D46</f>
        <v>0</v>
      </c>
      <c r="E44" s="205">
        <f>'[2]03'!E46</f>
        <v>0</v>
      </c>
      <c r="F44" s="15">
        <f t="shared" si="6"/>
        <v>84</v>
      </c>
      <c r="G44" s="204">
        <f>'[2]03'!H46</f>
        <v>39</v>
      </c>
      <c r="H44" s="205">
        <f>'[2]03'!I46</f>
        <v>0</v>
      </c>
      <c r="I44" s="205">
        <f>'[2]03'!J46</f>
        <v>0</v>
      </c>
      <c r="J44" s="205">
        <f>'[2]03'!K46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'[2]03'!B47</f>
        <v>84</v>
      </c>
      <c r="C45" s="205">
        <f>'[2]03'!C47</f>
        <v>0</v>
      </c>
      <c r="D45" s="205">
        <f>'[2]03'!D47</f>
        <v>0</v>
      </c>
      <c r="E45" s="205">
        <f>'[2]03'!E47</f>
        <v>0</v>
      </c>
      <c r="F45" s="15">
        <f t="shared" si="6"/>
        <v>84</v>
      </c>
      <c r="G45" s="204">
        <f>'[2]03'!H47</f>
        <v>38</v>
      </c>
      <c r="H45" s="205">
        <f>'[2]03'!I47</f>
        <v>0</v>
      </c>
      <c r="I45" s="205">
        <f>'[2]03'!J47</f>
        <v>0</v>
      </c>
      <c r="J45" s="205">
        <f>'[2]03'!K47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'[2]03'!B48</f>
        <v>84</v>
      </c>
      <c r="C46" s="205">
        <f>'[2]03'!C48</f>
        <v>0</v>
      </c>
      <c r="D46" s="205">
        <f>'[2]03'!D48</f>
        <v>0</v>
      </c>
      <c r="E46" s="205">
        <f>'[2]03'!E48</f>
        <v>0</v>
      </c>
      <c r="F46" s="15">
        <f t="shared" si="6"/>
        <v>84</v>
      </c>
      <c r="G46" s="204">
        <f>'[2]03'!H48</f>
        <v>38</v>
      </c>
      <c r="H46" s="205">
        <f>'[2]03'!I48</f>
        <v>0</v>
      </c>
      <c r="I46" s="205">
        <f>'[2]03'!J48</f>
        <v>0</v>
      </c>
      <c r="J46" s="205">
        <f>'[2]03'!K48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'[2]03'!B49</f>
        <v>84</v>
      </c>
      <c r="C47" s="205">
        <f>'[2]03'!C49</f>
        <v>0</v>
      </c>
      <c r="D47" s="205">
        <f>'[2]03'!D49</f>
        <v>0</v>
      </c>
      <c r="E47" s="205">
        <f>'[2]03'!E49</f>
        <v>0</v>
      </c>
      <c r="F47" s="15">
        <f t="shared" si="6"/>
        <v>84</v>
      </c>
      <c r="G47" s="204">
        <f>'[2]03'!H49</f>
        <v>38</v>
      </c>
      <c r="H47" s="205">
        <f>'[2]03'!I49</f>
        <v>0</v>
      </c>
      <c r="I47" s="205">
        <f>'[2]03'!J49</f>
        <v>0</v>
      </c>
      <c r="J47" s="205">
        <f>'[2]03'!K49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'[2]03'!B50</f>
        <v>84</v>
      </c>
      <c r="C48" s="205">
        <f>'[2]03'!C50</f>
        <v>0</v>
      </c>
      <c r="D48" s="205">
        <f>'[2]03'!D50</f>
        <v>0</v>
      </c>
      <c r="E48" s="205">
        <f>'[2]03'!E50</f>
        <v>0</v>
      </c>
      <c r="F48" s="15">
        <f t="shared" si="6"/>
        <v>84</v>
      </c>
      <c r="G48" s="204">
        <f>'[2]03'!H50</f>
        <v>38</v>
      </c>
      <c r="H48" s="205">
        <f>'[2]03'!I50</f>
        <v>0</v>
      </c>
      <c r="I48" s="205">
        <f>'[2]03'!J50</f>
        <v>0</v>
      </c>
      <c r="J48" s="205">
        <f>'[2]03'!K50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'[2]03'!B51</f>
        <v>84</v>
      </c>
      <c r="C49" s="205">
        <f>'[2]03'!C51</f>
        <v>0</v>
      </c>
      <c r="D49" s="205">
        <f>'[2]03'!D51</f>
        <v>0</v>
      </c>
      <c r="E49" s="205">
        <f>'[2]03'!E51</f>
        <v>0</v>
      </c>
      <c r="F49" s="15">
        <f t="shared" si="6"/>
        <v>84</v>
      </c>
      <c r="G49" s="204">
        <f>'[2]03'!H51</f>
        <v>38</v>
      </c>
      <c r="H49" s="205">
        <f>'[2]03'!I51</f>
        <v>0</v>
      </c>
      <c r="I49" s="205">
        <f>'[2]03'!J51</f>
        <v>0</v>
      </c>
      <c r="J49" s="205">
        <f>'[2]03'!K51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'[2]03'!B52</f>
        <v>84</v>
      </c>
      <c r="C50" s="205">
        <f>'[2]03'!C52</f>
        <v>0</v>
      </c>
      <c r="D50" s="205">
        <f>'[2]03'!D52</f>
        <v>0</v>
      </c>
      <c r="E50" s="205">
        <f>'[2]03'!E52</f>
        <v>0</v>
      </c>
      <c r="F50" s="15">
        <f t="shared" si="6"/>
        <v>84</v>
      </c>
      <c r="G50" s="204">
        <f>'[2]03'!H52</f>
        <v>37</v>
      </c>
      <c r="H50" s="205">
        <f>'[2]03'!I52</f>
        <v>0</v>
      </c>
      <c r="I50" s="205">
        <f>'[2]03'!J52</f>
        <v>0</v>
      </c>
      <c r="J50" s="205">
        <f>'[2]03'!K52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'[2]03'!B53</f>
        <v>84</v>
      </c>
      <c r="C51" s="205">
        <f>'[2]03'!C53</f>
        <v>0</v>
      </c>
      <c r="D51" s="205">
        <f>'[2]03'!D53</f>
        <v>0</v>
      </c>
      <c r="E51" s="205">
        <f>'[2]03'!E53</f>
        <v>0</v>
      </c>
      <c r="F51" s="15">
        <f t="shared" si="6"/>
        <v>84</v>
      </c>
      <c r="G51" s="204">
        <f>'[2]03'!H53</f>
        <v>37</v>
      </c>
      <c r="H51" s="205">
        <f>'[2]03'!I53</f>
        <v>0</v>
      </c>
      <c r="I51" s="205">
        <f>'[2]03'!J53</f>
        <v>0</v>
      </c>
      <c r="J51" s="205">
        <f>'[2]03'!K53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'[2]03'!B54</f>
        <v>84</v>
      </c>
      <c r="C52" s="205">
        <f>'[2]03'!C54</f>
        <v>0</v>
      </c>
      <c r="D52" s="205">
        <f>'[2]03'!D54</f>
        <v>0</v>
      </c>
      <c r="E52" s="205">
        <f>'[2]03'!E54</f>
        <v>0</v>
      </c>
      <c r="F52" s="15">
        <f t="shared" si="6"/>
        <v>84</v>
      </c>
      <c r="G52" s="204">
        <f>'[2]03'!H54</f>
        <v>37</v>
      </c>
      <c r="H52" s="205">
        <f>'[2]03'!I54</f>
        <v>0</v>
      </c>
      <c r="I52" s="205">
        <f>'[2]03'!J54</f>
        <v>0</v>
      </c>
      <c r="J52" s="205">
        <f>'[2]03'!K54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'[2]03'!B55</f>
        <v>84</v>
      </c>
      <c r="C53" s="205">
        <f>'[2]03'!C55</f>
        <v>0</v>
      </c>
      <c r="D53" s="205">
        <f>'[2]03'!D55</f>
        <v>0</v>
      </c>
      <c r="E53" s="205">
        <f>'[2]03'!E55</f>
        <v>0</v>
      </c>
      <c r="F53" s="15">
        <f t="shared" si="6"/>
        <v>84</v>
      </c>
      <c r="G53" s="204">
        <f>'[2]03'!H55</f>
        <v>37</v>
      </c>
      <c r="H53" s="205">
        <f>'[2]03'!I55</f>
        <v>0</v>
      </c>
      <c r="I53" s="205">
        <f>'[2]03'!J55</f>
        <v>0</v>
      </c>
      <c r="J53" s="205">
        <f>'[2]03'!K55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'[2]03'!B56</f>
        <v>84</v>
      </c>
      <c r="C54" s="205">
        <f>'[2]03'!C56</f>
        <v>0</v>
      </c>
      <c r="D54" s="205">
        <f>'[2]03'!D56</f>
        <v>0</v>
      </c>
      <c r="E54" s="205">
        <f>'[2]03'!E56</f>
        <v>0</v>
      </c>
      <c r="F54" s="15">
        <f t="shared" si="6"/>
        <v>84</v>
      </c>
      <c r="G54" s="204">
        <f>'[2]03'!H56</f>
        <v>37</v>
      </c>
      <c r="H54" s="205">
        <f>'[2]03'!I56</f>
        <v>0</v>
      </c>
      <c r="I54" s="205">
        <f>'[2]03'!J56</f>
        <v>0</v>
      </c>
      <c r="J54" s="205">
        <f>'[2]03'!K56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'[2]03'!B57</f>
        <v>84</v>
      </c>
      <c r="C55" s="205">
        <f>'[2]03'!C57</f>
        <v>0</v>
      </c>
      <c r="D55" s="205">
        <f>'[2]03'!D57</f>
        <v>0</v>
      </c>
      <c r="E55" s="205">
        <f>'[2]03'!E57</f>
        <v>0</v>
      </c>
      <c r="F55" s="15">
        <f t="shared" si="6"/>
        <v>84</v>
      </c>
      <c r="G55" s="204">
        <f>'[2]03'!H57</f>
        <v>36</v>
      </c>
      <c r="H55" s="205">
        <f>'[2]03'!I57</f>
        <v>0</v>
      </c>
      <c r="I55" s="205">
        <f>'[2]03'!J57</f>
        <v>0</v>
      </c>
      <c r="J55" s="205">
        <f>'[2]03'!K57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'[2]03'!B58</f>
        <v>84</v>
      </c>
      <c r="C56" s="205">
        <f>'[2]03'!C58</f>
        <v>0</v>
      </c>
      <c r="D56" s="205">
        <f>'[2]03'!D58</f>
        <v>0</v>
      </c>
      <c r="E56" s="205">
        <f>'[2]03'!E58</f>
        <v>0</v>
      </c>
      <c r="F56" s="15">
        <f t="shared" si="6"/>
        <v>84</v>
      </c>
      <c r="G56" s="204">
        <f>'[2]03'!H58</f>
        <v>36</v>
      </c>
      <c r="H56" s="205">
        <f>'[2]03'!I58</f>
        <v>0</v>
      </c>
      <c r="I56" s="205">
        <f>'[2]03'!J58</f>
        <v>0</v>
      </c>
      <c r="J56" s="205">
        <f>'[2]03'!K58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'[2]03'!B59</f>
        <v>84</v>
      </c>
      <c r="C57" s="205">
        <f>'[2]03'!C59</f>
        <v>0</v>
      </c>
      <c r="D57" s="205">
        <f>'[2]03'!D59</f>
        <v>0</v>
      </c>
      <c r="E57" s="205">
        <f>'[2]03'!E59</f>
        <v>0</v>
      </c>
      <c r="F57" s="15">
        <f t="shared" si="6"/>
        <v>84</v>
      </c>
      <c r="G57" s="204">
        <f>'[2]03'!H59</f>
        <v>36</v>
      </c>
      <c r="H57" s="205">
        <f>'[2]03'!I59</f>
        <v>0</v>
      </c>
      <c r="I57" s="205">
        <f>'[2]03'!J59</f>
        <v>0</v>
      </c>
      <c r="J57" s="205">
        <f>'[2]03'!K59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'[2]03'!B60</f>
        <v>84</v>
      </c>
      <c r="C58" s="205">
        <f>'[2]03'!C60</f>
        <v>0</v>
      </c>
      <c r="D58" s="205">
        <f>'[2]03'!D60</f>
        <v>0</v>
      </c>
      <c r="E58" s="205">
        <f>'[2]03'!E60</f>
        <v>0</v>
      </c>
      <c r="F58" s="15">
        <f t="shared" si="6"/>
        <v>84</v>
      </c>
      <c r="G58" s="204">
        <f>'[2]03'!H60</f>
        <v>36</v>
      </c>
      <c r="H58" s="205">
        <f>'[2]03'!I60</f>
        <v>0</v>
      </c>
      <c r="I58" s="205">
        <f>'[2]03'!J60</f>
        <v>0</v>
      </c>
      <c r="J58" s="205">
        <f>'[2]03'!K60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'[2]03'!B61</f>
        <v>84</v>
      </c>
      <c r="C59" s="205">
        <f>'[2]03'!C61</f>
        <v>0</v>
      </c>
      <c r="D59" s="205">
        <f>'[2]03'!D61</f>
        <v>0</v>
      </c>
      <c r="E59" s="205">
        <f>'[2]03'!E61</f>
        <v>0</v>
      </c>
      <c r="F59" s="15">
        <f t="shared" si="6"/>
        <v>84</v>
      </c>
      <c r="G59" s="204">
        <f>'[2]03'!H61</f>
        <v>36</v>
      </c>
      <c r="H59" s="205">
        <f>'[2]03'!I61</f>
        <v>0</v>
      </c>
      <c r="I59" s="205">
        <f>'[2]03'!J61</f>
        <v>0</v>
      </c>
      <c r="J59" s="205">
        <f>'[2]03'!K61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'[2]03'!B62</f>
        <v>84</v>
      </c>
      <c r="C60" s="205">
        <f>'[2]03'!C62</f>
        <v>0</v>
      </c>
      <c r="D60" s="205">
        <f>'[2]03'!D62</f>
        <v>0</v>
      </c>
      <c r="E60" s="205">
        <f>'[2]03'!E62</f>
        <v>0</v>
      </c>
      <c r="F60" s="15">
        <f t="shared" si="6"/>
        <v>84</v>
      </c>
      <c r="G60" s="204">
        <f>'[2]03'!H62</f>
        <v>36</v>
      </c>
      <c r="H60" s="205">
        <f>'[2]03'!I62</f>
        <v>0</v>
      </c>
      <c r="I60" s="205">
        <f>'[2]03'!J62</f>
        <v>0</v>
      </c>
      <c r="J60" s="205">
        <f>'[2]03'!K62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'[2]03'!B63</f>
        <v>84</v>
      </c>
      <c r="C61" s="205">
        <f>'[2]03'!C63</f>
        <v>0</v>
      </c>
      <c r="D61" s="205">
        <f>'[2]03'!D63</f>
        <v>0</v>
      </c>
      <c r="E61" s="205">
        <f>'[2]03'!E63</f>
        <v>0</v>
      </c>
      <c r="F61" s="15">
        <f t="shared" si="6"/>
        <v>84</v>
      </c>
      <c r="G61" s="204">
        <f>'[2]03'!H63</f>
        <v>36</v>
      </c>
      <c r="H61" s="205">
        <f>'[2]03'!I63</f>
        <v>0</v>
      </c>
      <c r="I61" s="205">
        <f>'[2]03'!J63</f>
        <v>0</v>
      </c>
      <c r="J61" s="205">
        <f>'[2]03'!K63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'[2]03'!B64</f>
        <v>84</v>
      </c>
      <c r="C62" s="205">
        <f>'[2]03'!C64</f>
        <v>0</v>
      </c>
      <c r="D62" s="205">
        <f>'[2]03'!D64</f>
        <v>0</v>
      </c>
      <c r="E62" s="205">
        <f>'[2]03'!E64</f>
        <v>0</v>
      </c>
      <c r="F62" s="15">
        <f t="shared" si="6"/>
        <v>84</v>
      </c>
      <c r="G62" s="204">
        <f>'[2]03'!H64</f>
        <v>36</v>
      </c>
      <c r="H62" s="205">
        <f>'[2]03'!I64</f>
        <v>0</v>
      </c>
      <c r="I62" s="205">
        <f>'[2]03'!J64</f>
        <v>0</v>
      </c>
      <c r="J62" s="205">
        <f>'[2]03'!K64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'[2]03'!B65</f>
        <v>84</v>
      </c>
      <c r="C63" s="205">
        <f>'[2]03'!C65</f>
        <v>0</v>
      </c>
      <c r="D63" s="205">
        <f>'[2]03'!D65</f>
        <v>0</v>
      </c>
      <c r="E63" s="205">
        <f>'[2]03'!E65</f>
        <v>0</v>
      </c>
      <c r="F63" s="15">
        <f t="shared" si="6"/>
        <v>84</v>
      </c>
      <c r="G63" s="204">
        <f>'[2]03'!H65</f>
        <v>36</v>
      </c>
      <c r="H63" s="205">
        <f>'[2]03'!I65</f>
        <v>0</v>
      </c>
      <c r="I63" s="205">
        <f>'[2]03'!J65</f>
        <v>0</v>
      </c>
      <c r="J63" s="205">
        <f>'[2]03'!K65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'[2]03'!B66</f>
        <v>84</v>
      </c>
      <c r="C64" s="205">
        <f>'[2]03'!C66</f>
        <v>0</v>
      </c>
      <c r="D64" s="205">
        <f>'[2]03'!D66</f>
        <v>0</v>
      </c>
      <c r="E64" s="205">
        <f>'[2]03'!E66</f>
        <v>0</v>
      </c>
      <c r="F64" s="15">
        <f t="shared" si="6"/>
        <v>84</v>
      </c>
      <c r="G64" s="204">
        <f>'[2]03'!H66</f>
        <v>36</v>
      </c>
      <c r="H64" s="205">
        <f>'[2]03'!I66</f>
        <v>0</v>
      </c>
      <c r="I64" s="205">
        <f>'[2]03'!J66</f>
        <v>0</v>
      </c>
      <c r="J64" s="205">
        <f>'[2]03'!K66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'[2]03'!B67</f>
        <v>84</v>
      </c>
      <c r="C65" s="205">
        <f>'[2]03'!C67</f>
        <v>0</v>
      </c>
      <c r="D65" s="205">
        <f>'[2]03'!D67</f>
        <v>0</v>
      </c>
      <c r="E65" s="205">
        <f>'[2]03'!E67</f>
        <v>0</v>
      </c>
      <c r="F65" s="15">
        <f t="shared" si="6"/>
        <v>84</v>
      </c>
      <c r="G65" s="204">
        <f>'[2]03'!H67</f>
        <v>36</v>
      </c>
      <c r="H65" s="205">
        <f>'[2]03'!I67</f>
        <v>0</v>
      </c>
      <c r="I65" s="205">
        <f>'[2]03'!J67</f>
        <v>0</v>
      </c>
      <c r="J65" s="205">
        <f>'[2]03'!K67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'[2]03'!B68</f>
        <v>84</v>
      </c>
      <c r="C66" s="205">
        <f>'[2]03'!C68</f>
        <v>0</v>
      </c>
      <c r="D66" s="205">
        <f>'[2]03'!D68</f>
        <v>0</v>
      </c>
      <c r="E66" s="205">
        <f>'[2]03'!E68</f>
        <v>0</v>
      </c>
      <c r="F66" s="15">
        <f t="shared" si="6"/>
        <v>84</v>
      </c>
      <c r="G66" s="204">
        <f>'[2]03'!H68</f>
        <v>36</v>
      </c>
      <c r="H66" s="205">
        <f>'[2]03'!I68</f>
        <v>0</v>
      </c>
      <c r="I66" s="205">
        <f>'[2]03'!J68</f>
        <v>0</v>
      </c>
      <c r="J66" s="205">
        <f>'[2]03'!K68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'[2]03'!B69</f>
        <v>84</v>
      </c>
      <c r="C67" s="205">
        <f>'[2]03'!C69</f>
        <v>0</v>
      </c>
      <c r="D67" s="205">
        <f>'[2]03'!D69</f>
        <v>0</v>
      </c>
      <c r="E67" s="205">
        <f>'[2]03'!E69</f>
        <v>0</v>
      </c>
      <c r="F67" s="15">
        <f t="shared" si="6"/>
        <v>84</v>
      </c>
      <c r="G67" s="204">
        <f>'[2]03'!H69</f>
        <v>36</v>
      </c>
      <c r="H67" s="205">
        <f>'[2]03'!I69</f>
        <v>0</v>
      </c>
      <c r="I67" s="205">
        <f>'[2]03'!J69</f>
        <v>0</v>
      </c>
      <c r="J67" s="205">
        <f>'[2]03'!K69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'[2]03'!B70</f>
        <v>84</v>
      </c>
      <c r="C68" s="205">
        <f>'[2]03'!C70</f>
        <v>0</v>
      </c>
      <c r="D68" s="205">
        <f>'[2]03'!D70</f>
        <v>0</v>
      </c>
      <c r="E68" s="205">
        <f>'[2]03'!E70</f>
        <v>0</v>
      </c>
      <c r="F68" s="15">
        <f t="shared" si="6"/>
        <v>84</v>
      </c>
      <c r="G68" s="204">
        <f>'[2]03'!H70</f>
        <v>36</v>
      </c>
      <c r="H68" s="205">
        <f>'[2]03'!I70</f>
        <v>0</v>
      </c>
      <c r="I68" s="205">
        <f>'[2]03'!J70</f>
        <v>0</v>
      </c>
      <c r="J68" s="205">
        <f>'[2]03'!K70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'[2]03'!B71</f>
        <v>84</v>
      </c>
      <c r="C69" s="205">
        <f>'[2]03'!C71</f>
        <v>0</v>
      </c>
      <c r="D69" s="205">
        <f>'[2]03'!D71</f>
        <v>0</v>
      </c>
      <c r="E69" s="205">
        <f>'[2]03'!E71</f>
        <v>0</v>
      </c>
      <c r="F69" s="15">
        <f t="shared" ref="F69:F98" si="16">SUM(B69:E69)</f>
        <v>84</v>
      </c>
      <c r="G69" s="204">
        <f>'[2]03'!H71</f>
        <v>36</v>
      </c>
      <c r="H69" s="205">
        <f>'[2]03'!I71</f>
        <v>0</v>
      </c>
      <c r="I69" s="205">
        <f>'[2]03'!J71</f>
        <v>0</v>
      </c>
      <c r="J69" s="205">
        <f>'[2]03'!K71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'[2]03'!B72</f>
        <v>84</v>
      </c>
      <c r="C70" s="205">
        <f>'[2]03'!C72</f>
        <v>0</v>
      </c>
      <c r="D70" s="205">
        <f>'[2]03'!D72</f>
        <v>0</v>
      </c>
      <c r="E70" s="205">
        <f>'[2]03'!E72</f>
        <v>0</v>
      </c>
      <c r="F70" s="15">
        <f t="shared" si="16"/>
        <v>84</v>
      </c>
      <c r="G70" s="204">
        <f>'[2]03'!H72</f>
        <v>36</v>
      </c>
      <c r="H70" s="205">
        <f>'[2]03'!I72</f>
        <v>0</v>
      </c>
      <c r="I70" s="205">
        <f>'[2]03'!J72</f>
        <v>0</v>
      </c>
      <c r="J70" s="205">
        <f>'[2]03'!K72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'[2]03'!B73</f>
        <v>84</v>
      </c>
      <c r="C71" s="205">
        <f>'[2]03'!C73</f>
        <v>0</v>
      </c>
      <c r="D71" s="205">
        <f>'[2]03'!D73</f>
        <v>0</v>
      </c>
      <c r="E71" s="205">
        <f>'[2]03'!E73</f>
        <v>0</v>
      </c>
      <c r="F71" s="15">
        <f t="shared" si="16"/>
        <v>84</v>
      </c>
      <c r="G71" s="204">
        <f>'[2]03'!H73</f>
        <v>36</v>
      </c>
      <c r="H71" s="205">
        <f>'[2]03'!I73</f>
        <v>0</v>
      </c>
      <c r="I71" s="205">
        <f>'[2]03'!J73</f>
        <v>0</v>
      </c>
      <c r="J71" s="205">
        <f>'[2]03'!K73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'[2]03'!B74</f>
        <v>84</v>
      </c>
      <c r="C72" s="205">
        <f>'[2]03'!C74</f>
        <v>0</v>
      </c>
      <c r="D72" s="205">
        <f>'[2]03'!D74</f>
        <v>0</v>
      </c>
      <c r="E72" s="205">
        <f>'[2]03'!E74</f>
        <v>0</v>
      </c>
      <c r="F72" s="15">
        <f t="shared" si="16"/>
        <v>84</v>
      </c>
      <c r="G72" s="204">
        <f>'[2]03'!H74</f>
        <v>36</v>
      </c>
      <c r="H72" s="205">
        <f>'[2]03'!I74</f>
        <v>0</v>
      </c>
      <c r="I72" s="205">
        <f>'[2]03'!J74</f>
        <v>0</v>
      </c>
      <c r="J72" s="205">
        <f>'[2]03'!K74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'[2]03'!B75</f>
        <v>84</v>
      </c>
      <c r="C73" s="205">
        <f>'[2]03'!C75</f>
        <v>0</v>
      </c>
      <c r="D73" s="205">
        <f>'[2]03'!D75</f>
        <v>0</v>
      </c>
      <c r="E73" s="205">
        <f>'[2]03'!E75</f>
        <v>0</v>
      </c>
      <c r="F73" s="15">
        <f t="shared" si="16"/>
        <v>84</v>
      </c>
      <c r="G73" s="204">
        <f>'[2]03'!H75</f>
        <v>36</v>
      </c>
      <c r="H73" s="205">
        <f>'[2]03'!I75</f>
        <v>0</v>
      </c>
      <c r="I73" s="205">
        <f>'[2]03'!J75</f>
        <v>0</v>
      </c>
      <c r="J73" s="205">
        <f>'[2]03'!K75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'[2]03'!B76</f>
        <v>84</v>
      </c>
      <c r="C74" s="205">
        <f>'[2]03'!C76</f>
        <v>0</v>
      </c>
      <c r="D74" s="205">
        <f>'[2]03'!D76</f>
        <v>0</v>
      </c>
      <c r="E74" s="205">
        <f>'[2]03'!E76</f>
        <v>0</v>
      </c>
      <c r="F74" s="15">
        <f t="shared" si="16"/>
        <v>84</v>
      </c>
      <c r="G74" s="204">
        <f>'[2]03'!H76</f>
        <v>37</v>
      </c>
      <c r="H74" s="205">
        <f>'[2]03'!I76</f>
        <v>0</v>
      </c>
      <c r="I74" s="205">
        <f>'[2]03'!J76</f>
        <v>0</v>
      </c>
      <c r="J74" s="205">
        <f>'[2]03'!K76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'[2]03'!B77</f>
        <v>84</v>
      </c>
      <c r="C75" s="205">
        <f>'[2]03'!C77</f>
        <v>0</v>
      </c>
      <c r="D75" s="205">
        <f>'[2]03'!D77</f>
        <v>0</v>
      </c>
      <c r="E75" s="205">
        <f>'[2]03'!E77</f>
        <v>0</v>
      </c>
      <c r="F75" s="15">
        <f t="shared" si="16"/>
        <v>84</v>
      </c>
      <c r="G75" s="204">
        <f>'[2]03'!H77</f>
        <v>37</v>
      </c>
      <c r="H75" s="205">
        <f>'[2]03'!I77</f>
        <v>0</v>
      </c>
      <c r="I75" s="205">
        <f>'[2]03'!J77</f>
        <v>0</v>
      </c>
      <c r="J75" s="205">
        <f>'[2]03'!K77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'[2]03'!B78</f>
        <v>84</v>
      </c>
      <c r="C76" s="205">
        <f>'[2]03'!C78</f>
        <v>0</v>
      </c>
      <c r="D76" s="205">
        <f>'[2]03'!D78</f>
        <v>0</v>
      </c>
      <c r="E76" s="205">
        <f>'[2]03'!E78</f>
        <v>0</v>
      </c>
      <c r="F76" s="15">
        <f t="shared" si="16"/>
        <v>84</v>
      </c>
      <c r="G76" s="204">
        <f>'[2]03'!H78</f>
        <v>37</v>
      </c>
      <c r="H76" s="205">
        <f>'[2]03'!I78</f>
        <v>0</v>
      </c>
      <c r="I76" s="205">
        <f>'[2]03'!J78</f>
        <v>0</v>
      </c>
      <c r="J76" s="205">
        <f>'[2]03'!K78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'[2]03'!B79</f>
        <v>84</v>
      </c>
      <c r="C77" s="205">
        <f>'[2]03'!C79</f>
        <v>0</v>
      </c>
      <c r="D77" s="205">
        <f>'[2]03'!D79</f>
        <v>0</v>
      </c>
      <c r="E77" s="205">
        <f>'[2]03'!E79</f>
        <v>0</v>
      </c>
      <c r="F77" s="15">
        <f t="shared" si="16"/>
        <v>84</v>
      </c>
      <c r="G77" s="204">
        <f>'[2]03'!H79</f>
        <v>37</v>
      </c>
      <c r="H77" s="205">
        <f>'[2]03'!I79</f>
        <v>0</v>
      </c>
      <c r="I77" s="205">
        <f>'[2]03'!J79</f>
        <v>0</v>
      </c>
      <c r="J77" s="205">
        <f>'[2]03'!K79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'[2]03'!B80</f>
        <v>84</v>
      </c>
      <c r="C78" s="205">
        <f>'[2]03'!C80</f>
        <v>0</v>
      </c>
      <c r="D78" s="205">
        <f>'[2]03'!D80</f>
        <v>0</v>
      </c>
      <c r="E78" s="205">
        <f>'[2]03'!E80</f>
        <v>0</v>
      </c>
      <c r="F78" s="15">
        <f t="shared" si="16"/>
        <v>84</v>
      </c>
      <c r="G78" s="204">
        <f>'[2]03'!H80</f>
        <v>37</v>
      </c>
      <c r="H78" s="205">
        <f>'[2]03'!I80</f>
        <v>0</v>
      </c>
      <c r="I78" s="205">
        <f>'[2]03'!J80</f>
        <v>0</v>
      </c>
      <c r="J78" s="205">
        <f>'[2]03'!K80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'[2]03'!B81</f>
        <v>84</v>
      </c>
      <c r="C79" s="205">
        <f>'[2]03'!C81</f>
        <v>0</v>
      </c>
      <c r="D79" s="205">
        <f>'[2]03'!D81</f>
        <v>0</v>
      </c>
      <c r="E79" s="205">
        <f>'[2]03'!E81</f>
        <v>0</v>
      </c>
      <c r="F79" s="15">
        <f t="shared" si="16"/>
        <v>84</v>
      </c>
      <c r="G79" s="204">
        <f>'[2]03'!H81</f>
        <v>37</v>
      </c>
      <c r="H79" s="205">
        <f>'[2]03'!I81</f>
        <v>0</v>
      </c>
      <c r="I79" s="205">
        <f>'[2]03'!J81</f>
        <v>0</v>
      </c>
      <c r="J79" s="205">
        <f>'[2]03'!K81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'[2]03'!B82</f>
        <v>84</v>
      </c>
      <c r="C80" s="205">
        <f>'[2]03'!C82</f>
        <v>0</v>
      </c>
      <c r="D80" s="205">
        <f>'[2]03'!D82</f>
        <v>0</v>
      </c>
      <c r="E80" s="205">
        <f>'[2]03'!E82</f>
        <v>0</v>
      </c>
      <c r="F80" s="15">
        <f t="shared" si="16"/>
        <v>84</v>
      </c>
      <c r="G80" s="204">
        <f>'[2]03'!H82</f>
        <v>37</v>
      </c>
      <c r="H80" s="205">
        <f>'[2]03'!I82</f>
        <v>0</v>
      </c>
      <c r="I80" s="205">
        <f>'[2]03'!J82</f>
        <v>0</v>
      </c>
      <c r="J80" s="205">
        <f>'[2]03'!K82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'[2]03'!B83</f>
        <v>84</v>
      </c>
      <c r="C81" s="205">
        <f>'[2]03'!C83</f>
        <v>0</v>
      </c>
      <c r="D81" s="205">
        <f>'[2]03'!D83</f>
        <v>0</v>
      </c>
      <c r="E81" s="205">
        <f>'[2]03'!E83</f>
        <v>0</v>
      </c>
      <c r="F81" s="15">
        <f t="shared" si="16"/>
        <v>84</v>
      </c>
      <c r="G81" s="204">
        <f>'[2]03'!H83</f>
        <v>37</v>
      </c>
      <c r="H81" s="205">
        <f>'[2]03'!I83</f>
        <v>0</v>
      </c>
      <c r="I81" s="205">
        <f>'[2]03'!J83</f>
        <v>0</v>
      </c>
      <c r="J81" s="205">
        <f>'[2]03'!K83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'[2]03'!B84</f>
        <v>84</v>
      </c>
      <c r="C82" s="205">
        <f>'[2]03'!C84</f>
        <v>0</v>
      </c>
      <c r="D82" s="205">
        <f>'[2]03'!D84</f>
        <v>0</v>
      </c>
      <c r="E82" s="205">
        <f>'[2]03'!E84</f>
        <v>0</v>
      </c>
      <c r="F82" s="15">
        <f t="shared" si="16"/>
        <v>84</v>
      </c>
      <c r="G82" s="204">
        <f>'[2]03'!H84</f>
        <v>37</v>
      </c>
      <c r="H82" s="205">
        <f>'[2]03'!I84</f>
        <v>0</v>
      </c>
      <c r="I82" s="205">
        <f>'[2]03'!J84</f>
        <v>0</v>
      </c>
      <c r="J82" s="205">
        <f>'[2]03'!K84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'[2]03'!B85</f>
        <v>84</v>
      </c>
      <c r="C83" s="205">
        <f>'[2]03'!C85</f>
        <v>0</v>
      </c>
      <c r="D83" s="205">
        <f>'[2]03'!D85</f>
        <v>0</v>
      </c>
      <c r="E83" s="205">
        <f>'[2]03'!E85</f>
        <v>0</v>
      </c>
      <c r="F83" s="15">
        <f t="shared" si="16"/>
        <v>84</v>
      </c>
      <c r="G83" s="204">
        <f>'[2]03'!H85</f>
        <v>38</v>
      </c>
      <c r="H83" s="205">
        <f>'[2]03'!I85</f>
        <v>0</v>
      </c>
      <c r="I83" s="205">
        <f>'[2]03'!J85</f>
        <v>0</v>
      </c>
      <c r="J83" s="205">
        <f>'[2]03'!K85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'[2]03'!B86</f>
        <v>84</v>
      </c>
      <c r="C84" s="205">
        <f>'[2]03'!C86</f>
        <v>0</v>
      </c>
      <c r="D84" s="205">
        <f>'[2]03'!D86</f>
        <v>0</v>
      </c>
      <c r="E84" s="205">
        <f>'[2]03'!E86</f>
        <v>0</v>
      </c>
      <c r="F84" s="15">
        <f t="shared" si="16"/>
        <v>84</v>
      </c>
      <c r="G84" s="204">
        <f>'[2]03'!H86</f>
        <v>38</v>
      </c>
      <c r="H84" s="205">
        <f>'[2]03'!I86</f>
        <v>0</v>
      </c>
      <c r="I84" s="205">
        <f>'[2]03'!J86</f>
        <v>0</v>
      </c>
      <c r="J84" s="205">
        <f>'[2]03'!K86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'[2]03'!B87</f>
        <v>84</v>
      </c>
      <c r="C85" s="205">
        <f>'[2]03'!C87</f>
        <v>0</v>
      </c>
      <c r="D85" s="205">
        <f>'[2]03'!D87</f>
        <v>0</v>
      </c>
      <c r="E85" s="205">
        <f>'[2]03'!E87</f>
        <v>0</v>
      </c>
      <c r="F85" s="15">
        <f t="shared" si="16"/>
        <v>84</v>
      </c>
      <c r="G85" s="204">
        <f>'[2]03'!H87</f>
        <v>38</v>
      </c>
      <c r="H85" s="205">
        <f>'[2]03'!I87</f>
        <v>0</v>
      </c>
      <c r="I85" s="205">
        <f>'[2]03'!J87</f>
        <v>0</v>
      </c>
      <c r="J85" s="205">
        <f>'[2]03'!K87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'[2]03'!B88</f>
        <v>84</v>
      </c>
      <c r="C86" s="205">
        <f>'[2]03'!C88</f>
        <v>0</v>
      </c>
      <c r="D86" s="205">
        <f>'[2]03'!D88</f>
        <v>0</v>
      </c>
      <c r="E86" s="205">
        <f>'[2]03'!E88</f>
        <v>0</v>
      </c>
      <c r="F86" s="15">
        <f t="shared" si="16"/>
        <v>84</v>
      </c>
      <c r="G86" s="204">
        <f>'[2]03'!H88</f>
        <v>38</v>
      </c>
      <c r="H86" s="205">
        <f>'[2]03'!I88</f>
        <v>0</v>
      </c>
      <c r="I86" s="205">
        <f>'[2]03'!J88</f>
        <v>0</v>
      </c>
      <c r="J86" s="205">
        <f>'[2]03'!K88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'[2]03'!B89</f>
        <v>84</v>
      </c>
      <c r="C87" s="205">
        <f>'[2]03'!C89</f>
        <v>0</v>
      </c>
      <c r="D87" s="205">
        <f>'[2]03'!D89</f>
        <v>0</v>
      </c>
      <c r="E87" s="205">
        <f>'[2]03'!E89</f>
        <v>0</v>
      </c>
      <c r="F87" s="15">
        <f t="shared" si="16"/>
        <v>84</v>
      </c>
      <c r="G87" s="204">
        <f>'[2]03'!H89</f>
        <v>38</v>
      </c>
      <c r="H87" s="205">
        <f>'[2]03'!I89</f>
        <v>0</v>
      </c>
      <c r="I87" s="205">
        <f>'[2]03'!J89</f>
        <v>0</v>
      </c>
      <c r="J87" s="205">
        <f>'[2]03'!K89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'[2]03'!B90</f>
        <v>84</v>
      </c>
      <c r="C88" s="205">
        <f>'[2]03'!C90</f>
        <v>0</v>
      </c>
      <c r="D88" s="205">
        <f>'[2]03'!D90</f>
        <v>0</v>
      </c>
      <c r="E88" s="205">
        <f>'[2]03'!E90</f>
        <v>0</v>
      </c>
      <c r="F88" s="15">
        <f t="shared" si="16"/>
        <v>84</v>
      </c>
      <c r="G88" s="204">
        <f>'[2]03'!H90</f>
        <v>38</v>
      </c>
      <c r="H88" s="205">
        <f>'[2]03'!I90</f>
        <v>0</v>
      </c>
      <c r="I88" s="205">
        <f>'[2]03'!J90</f>
        <v>0</v>
      </c>
      <c r="J88" s="205">
        <f>'[2]03'!K90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'[2]03'!B91</f>
        <v>84</v>
      </c>
      <c r="C89" s="205">
        <f>'[2]03'!C91</f>
        <v>0</v>
      </c>
      <c r="D89" s="205">
        <f>'[2]03'!D91</f>
        <v>0</v>
      </c>
      <c r="E89" s="205">
        <f>'[2]03'!E91</f>
        <v>0</v>
      </c>
      <c r="F89" s="15">
        <f t="shared" si="16"/>
        <v>84</v>
      </c>
      <c r="G89" s="204">
        <f>'[2]03'!H91</f>
        <v>38</v>
      </c>
      <c r="H89" s="205">
        <f>'[2]03'!I91</f>
        <v>0</v>
      </c>
      <c r="I89" s="205">
        <f>'[2]03'!J91</f>
        <v>0</v>
      </c>
      <c r="J89" s="205">
        <f>'[2]03'!K91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'[2]03'!B92</f>
        <v>84</v>
      </c>
      <c r="C90" s="205">
        <f>'[2]03'!C92</f>
        <v>0</v>
      </c>
      <c r="D90" s="205">
        <f>'[2]03'!D92</f>
        <v>0</v>
      </c>
      <c r="E90" s="205">
        <f>'[2]03'!E92</f>
        <v>0</v>
      </c>
      <c r="F90" s="15">
        <f t="shared" si="16"/>
        <v>84</v>
      </c>
      <c r="G90" s="204">
        <f>'[2]03'!H92</f>
        <v>39</v>
      </c>
      <c r="H90" s="205">
        <f>'[2]03'!I92</f>
        <v>0</v>
      </c>
      <c r="I90" s="205">
        <f>'[2]03'!J92</f>
        <v>0</v>
      </c>
      <c r="J90" s="205">
        <f>'[2]03'!K92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'[2]03'!B93</f>
        <v>84</v>
      </c>
      <c r="C91" s="205">
        <f>'[2]03'!C93</f>
        <v>0</v>
      </c>
      <c r="D91" s="205">
        <f>'[2]03'!D93</f>
        <v>0</v>
      </c>
      <c r="E91" s="205">
        <f>'[2]03'!E93</f>
        <v>0</v>
      </c>
      <c r="F91" s="15">
        <f t="shared" si="16"/>
        <v>84</v>
      </c>
      <c r="G91" s="204">
        <f>'[2]03'!H93</f>
        <v>39</v>
      </c>
      <c r="H91" s="205">
        <f>'[2]03'!I93</f>
        <v>0</v>
      </c>
      <c r="I91" s="205">
        <f>'[2]03'!J93</f>
        <v>0</v>
      </c>
      <c r="J91" s="205">
        <f>'[2]03'!K93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'[2]03'!B94</f>
        <v>84</v>
      </c>
      <c r="C92" s="205">
        <f>'[2]03'!C94</f>
        <v>0</v>
      </c>
      <c r="D92" s="205">
        <f>'[2]03'!D94</f>
        <v>0</v>
      </c>
      <c r="E92" s="205">
        <f>'[2]03'!E94</f>
        <v>0</v>
      </c>
      <c r="F92" s="15">
        <f t="shared" si="16"/>
        <v>84</v>
      </c>
      <c r="G92" s="204">
        <f>'[2]03'!H94</f>
        <v>39</v>
      </c>
      <c r="H92" s="205">
        <f>'[2]03'!I94</f>
        <v>0</v>
      </c>
      <c r="I92" s="205">
        <f>'[2]03'!J94</f>
        <v>0</v>
      </c>
      <c r="J92" s="205">
        <f>'[2]03'!K94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'[2]03'!B95</f>
        <v>84</v>
      </c>
      <c r="C93" s="205">
        <f>'[2]03'!C95</f>
        <v>0</v>
      </c>
      <c r="D93" s="205">
        <f>'[2]03'!D95</f>
        <v>0</v>
      </c>
      <c r="E93" s="205">
        <f>'[2]03'!E95</f>
        <v>0</v>
      </c>
      <c r="F93" s="15">
        <f t="shared" si="16"/>
        <v>84</v>
      </c>
      <c r="G93" s="204">
        <f>'[2]03'!H95</f>
        <v>39</v>
      </c>
      <c r="H93" s="205">
        <f>'[2]03'!I95</f>
        <v>0</v>
      </c>
      <c r="I93" s="205">
        <f>'[2]03'!J95</f>
        <v>0</v>
      </c>
      <c r="J93" s="205">
        <f>'[2]03'!K95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'[2]03'!B96</f>
        <v>84</v>
      </c>
      <c r="C94" s="205">
        <f>'[2]03'!C96</f>
        <v>0</v>
      </c>
      <c r="D94" s="205">
        <f>'[2]03'!D96</f>
        <v>0</v>
      </c>
      <c r="E94" s="205">
        <f>'[2]03'!E96</f>
        <v>0</v>
      </c>
      <c r="F94" s="15">
        <f t="shared" si="16"/>
        <v>84</v>
      </c>
      <c r="G94" s="204">
        <f>'[2]03'!H96</f>
        <v>39</v>
      </c>
      <c r="H94" s="205">
        <f>'[2]03'!I96</f>
        <v>0</v>
      </c>
      <c r="I94" s="205">
        <f>'[2]03'!J96</f>
        <v>0</v>
      </c>
      <c r="J94" s="205">
        <f>'[2]03'!K96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'[2]03'!B97</f>
        <v>84</v>
      </c>
      <c r="C95" s="205">
        <f>'[2]03'!C97</f>
        <v>0</v>
      </c>
      <c r="D95" s="205">
        <f>'[2]03'!D97</f>
        <v>0</v>
      </c>
      <c r="E95" s="205">
        <f>'[2]03'!E97</f>
        <v>0</v>
      </c>
      <c r="F95" s="15">
        <f t="shared" si="16"/>
        <v>84</v>
      </c>
      <c r="G95" s="204">
        <f>'[2]03'!H97</f>
        <v>39</v>
      </c>
      <c r="H95" s="205">
        <f>'[2]03'!I97</f>
        <v>0</v>
      </c>
      <c r="I95" s="205">
        <f>'[2]03'!J97</f>
        <v>0</v>
      </c>
      <c r="J95" s="205">
        <f>'[2]03'!K97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'[2]03'!B98</f>
        <v>84</v>
      </c>
      <c r="C96" s="205">
        <f>'[2]03'!C98</f>
        <v>0</v>
      </c>
      <c r="D96" s="205">
        <f>'[2]03'!D98</f>
        <v>0</v>
      </c>
      <c r="E96" s="205">
        <f>'[2]03'!E98</f>
        <v>0</v>
      </c>
      <c r="F96" s="15">
        <f t="shared" si="16"/>
        <v>84</v>
      </c>
      <c r="G96" s="204">
        <f>'[2]03'!H98</f>
        <v>39</v>
      </c>
      <c r="H96" s="205">
        <f>'[2]03'!I98</f>
        <v>0</v>
      </c>
      <c r="I96" s="205">
        <f>'[2]03'!J98</f>
        <v>0</v>
      </c>
      <c r="J96" s="205">
        <f>'[2]03'!K98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'[2]03'!B99</f>
        <v>84</v>
      </c>
      <c r="C97" s="205">
        <f>'[2]03'!C99</f>
        <v>0</v>
      </c>
      <c r="D97" s="205">
        <f>'[2]03'!D99</f>
        <v>0</v>
      </c>
      <c r="E97" s="205">
        <f>'[2]03'!E99</f>
        <v>0</v>
      </c>
      <c r="F97" s="15">
        <f t="shared" si="16"/>
        <v>84</v>
      </c>
      <c r="G97" s="204">
        <f>'[2]03'!H99</f>
        <v>39</v>
      </c>
      <c r="H97" s="205">
        <f>'[2]03'!I99</f>
        <v>0</v>
      </c>
      <c r="I97" s="205">
        <f>'[2]03'!J99</f>
        <v>0</v>
      </c>
      <c r="J97" s="205">
        <f>'[2]03'!K99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'[2]03'!B100</f>
        <v>84</v>
      </c>
      <c r="C98" s="205">
        <f>'[2]03'!C100</f>
        <v>0</v>
      </c>
      <c r="D98" s="205">
        <f>'[2]03'!D100</f>
        <v>0</v>
      </c>
      <c r="E98" s="205">
        <f>'[2]03'!E100</f>
        <v>0</v>
      </c>
      <c r="F98" s="15">
        <f t="shared" si="16"/>
        <v>84</v>
      </c>
      <c r="G98" s="204">
        <f>'[2]03'!H100</f>
        <v>39</v>
      </c>
      <c r="H98" s="205">
        <f>'[2]03'!I100</f>
        <v>0</v>
      </c>
      <c r="I98" s="205">
        <f>'[2]03'!J100</f>
        <v>0</v>
      </c>
      <c r="J98" s="205">
        <f>'[2]03'!K100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0.91274999999999995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0.91274999999999995</v>
      </c>
      <c r="L99" s="171">
        <f t="shared" si="17"/>
        <v>2.4E-2</v>
      </c>
      <c r="M99" s="171">
        <f t="shared" si="17"/>
        <v>0.90044999999999997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0.90044999999999997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1040</v>
      </c>
      <c r="G3" s="16">
        <f>'[3]03'!G5</f>
        <v>0</v>
      </c>
      <c r="H3" s="17">
        <f>SUM(B3:G3)</f>
        <v>1360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25.94</v>
      </c>
      <c r="AU3" s="8">
        <v>25.94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25.94</v>
      </c>
      <c r="BM3" s="8">
        <f>AU3</f>
        <v>25.94</v>
      </c>
      <c r="BN3" s="8">
        <f>BC3</f>
        <v>26.99</v>
      </c>
      <c r="BO3" s="8">
        <f>BJ3</f>
        <v>26.99</v>
      </c>
      <c r="BP3" s="182">
        <f>BL3-BN3</f>
        <v>-1.0499999999999972</v>
      </c>
      <c r="BQ3" s="182">
        <f>BM3-BO3</f>
        <v>-1.0499999999999972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1040</v>
      </c>
      <c r="G4" s="16">
        <f>'[3]03'!G6</f>
        <v>0</v>
      </c>
      <c r="H4" s="17">
        <f>SUM(B4:G4)</f>
        <v>1360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25.94</v>
      </c>
      <c r="AU4" s="8">
        <v>25.94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-1.0499999999999972</v>
      </c>
      <c r="BQ4" s="182">
        <f t="shared" ref="BQ4:BQ67" si="26">BM4-BO4</f>
        <v>-1.0499999999999972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1040</v>
      </c>
      <c r="G5" s="16">
        <f>'[3]03'!G7</f>
        <v>0</v>
      </c>
      <c r="H5" s="17">
        <f t="shared" ref="H5:H68" si="27">SUM(B5:G5)</f>
        <v>1360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25.94</v>
      </c>
      <c r="AU5" s="8">
        <v>25.94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25.94</v>
      </c>
      <c r="BM5" s="8">
        <f t="shared" si="22"/>
        <v>25.94</v>
      </c>
      <c r="BN5" s="8">
        <f t="shared" si="23"/>
        <v>26.99</v>
      </c>
      <c r="BO5" s="8">
        <f t="shared" si="24"/>
        <v>26.99</v>
      </c>
      <c r="BP5" s="182">
        <f t="shared" si="25"/>
        <v>-1.0499999999999972</v>
      </c>
      <c r="BQ5" s="182">
        <f t="shared" si="26"/>
        <v>-1.0499999999999972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1040</v>
      </c>
      <c r="G6" s="16">
        <f>'[3]03'!G8</f>
        <v>0</v>
      </c>
      <c r="H6" s="17">
        <f t="shared" si="27"/>
        <v>1360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25.94</v>
      </c>
      <c r="AU6" s="8">
        <v>25.94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25.94</v>
      </c>
      <c r="BM6" s="8">
        <f t="shared" si="22"/>
        <v>25.94</v>
      </c>
      <c r="BN6" s="8">
        <f t="shared" si="23"/>
        <v>26.99</v>
      </c>
      <c r="BO6" s="8">
        <f t="shared" si="24"/>
        <v>26.99</v>
      </c>
      <c r="BP6" s="182">
        <f t="shared" si="25"/>
        <v>-1.0499999999999972</v>
      </c>
      <c r="BQ6" s="182">
        <f t="shared" si="26"/>
        <v>-1.0499999999999972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1040</v>
      </c>
      <c r="G7" s="16">
        <f>'[3]03'!G9</f>
        <v>0</v>
      </c>
      <c r="H7" s="17">
        <f t="shared" si="27"/>
        <v>1360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1040</v>
      </c>
      <c r="G8" s="16">
        <f>'[3]03'!G10</f>
        <v>0</v>
      </c>
      <c r="H8" s="17">
        <f t="shared" si="27"/>
        <v>1360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25.94</v>
      </c>
      <c r="AU8" s="8">
        <v>25.94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25.94</v>
      </c>
      <c r="BM8" s="8">
        <f t="shared" si="22"/>
        <v>25.94</v>
      </c>
      <c r="BN8" s="8">
        <f t="shared" si="23"/>
        <v>26.99</v>
      </c>
      <c r="BO8" s="8">
        <f t="shared" si="24"/>
        <v>26.99</v>
      </c>
      <c r="BP8" s="182">
        <f t="shared" si="25"/>
        <v>-1.0499999999999972</v>
      </c>
      <c r="BQ8" s="182">
        <f t="shared" si="26"/>
        <v>-1.0499999999999972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1040</v>
      </c>
      <c r="G9" s="16">
        <f>'[3]03'!G11</f>
        <v>0</v>
      </c>
      <c r="H9" s="17">
        <f t="shared" si="27"/>
        <v>1360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25.94</v>
      </c>
      <c r="AU9" s="8">
        <v>25.94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25.94</v>
      </c>
      <c r="BM9" s="8">
        <f t="shared" si="22"/>
        <v>25.94</v>
      </c>
      <c r="BN9" s="8">
        <f t="shared" si="23"/>
        <v>26.99</v>
      </c>
      <c r="BO9" s="8">
        <f t="shared" si="24"/>
        <v>26.99</v>
      </c>
      <c r="BP9" s="182">
        <f t="shared" si="25"/>
        <v>-1.0499999999999972</v>
      </c>
      <c r="BQ9" s="182">
        <f t="shared" si="26"/>
        <v>-1.0499999999999972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1040</v>
      </c>
      <c r="G10" s="16">
        <f>'[3]03'!G12</f>
        <v>0</v>
      </c>
      <c r="H10" s="17">
        <f t="shared" si="27"/>
        <v>1360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25.94</v>
      </c>
      <c r="AU10" s="8">
        <v>25.94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25.94</v>
      </c>
      <c r="BM10" s="8">
        <f t="shared" si="22"/>
        <v>25.94</v>
      </c>
      <c r="BN10" s="8">
        <f t="shared" si="23"/>
        <v>26.99</v>
      </c>
      <c r="BO10" s="8">
        <f t="shared" si="24"/>
        <v>26.99</v>
      </c>
      <c r="BP10" s="182">
        <f t="shared" si="25"/>
        <v>-1.0499999999999972</v>
      </c>
      <c r="BQ10" s="182">
        <f t="shared" si="26"/>
        <v>-1.0499999999999972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1040</v>
      </c>
      <c r="G11" s="16">
        <f>'[3]03'!G13</f>
        <v>0</v>
      </c>
      <c r="H11" s="17">
        <f t="shared" si="27"/>
        <v>1360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25.94</v>
      </c>
      <c r="AU11" s="8">
        <v>25.94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25.94</v>
      </c>
      <c r="BM11" s="8">
        <f t="shared" si="22"/>
        <v>25.94</v>
      </c>
      <c r="BN11" s="8">
        <f t="shared" si="23"/>
        <v>26.99</v>
      </c>
      <c r="BO11" s="8">
        <f t="shared" si="24"/>
        <v>26.99</v>
      </c>
      <c r="BP11" s="182">
        <f t="shared" si="25"/>
        <v>-1.0499999999999972</v>
      </c>
      <c r="BQ11" s="182">
        <f t="shared" si="26"/>
        <v>-1.0499999999999972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1040</v>
      </c>
      <c r="G12" s="16">
        <f>'[3]03'!G14</f>
        <v>0</v>
      </c>
      <c r="H12" s="17">
        <f t="shared" si="27"/>
        <v>1360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25.39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25.39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-1.5999999999999979</v>
      </c>
      <c r="BQ12" s="182">
        <f t="shared" si="26"/>
        <v>3.7700000000000031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1040</v>
      </c>
      <c r="G13" s="16">
        <f>'[3]03'!G15</f>
        <v>0</v>
      </c>
      <c r="H13" s="17">
        <f t="shared" si="27"/>
        <v>1360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25.39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25.39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-1.5999999999999979</v>
      </c>
      <c r="BQ13" s="182">
        <f t="shared" si="26"/>
        <v>3.7700000000000031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1040</v>
      </c>
      <c r="G14" s="16">
        <f>'[3]03'!G16</f>
        <v>0</v>
      </c>
      <c r="H14" s="17">
        <f t="shared" si="27"/>
        <v>1360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30.76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30.76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3.7700000000000031</v>
      </c>
      <c r="BQ14" s="182">
        <f t="shared" si="26"/>
        <v>3.7700000000000031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1040</v>
      </c>
      <c r="G15" s="16">
        <f>'[3]03'!G17</f>
        <v>0</v>
      </c>
      <c r="H15" s="17">
        <f t="shared" si="27"/>
        <v>1360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30.76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30.76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3.7700000000000031</v>
      </c>
      <c r="BQ15" s="182">
        <f t="shared" si="26"/>
        <v>3.7700000000000031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1040</v>
      </c>
      <c r="G16" s="16">
        <f>'[3]03'!G18</f>
        <v>0</v>
      </c>
      <c r="H16" s="17">
        <f t="shared" si="27"/>
        <v>1360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30.76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30.76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3.7700000000000031</v>
      </c>
      <c r="BQ16" s="182">
        <f t="shared" si="26"/>
        <v>3.7700000000000031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1040</v>
      </c>
      <c r="G17" s="16">
        <f>'[3]03'!G19</f>
        <v>0</v>
      </c>
      <c r="H17" s="17">
        <f t="shared" si="27"/>
        <v>1360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30.76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30.76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3.7700000000000031</v>
      </c>
      <c r="BQ17" s="182">
        <f t="shared" si="26"/>
        <v>3.7700000000000031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1040</v>
      </c>
      <c r="G18" s="16">
        <f>'[3]03'!G20</f>
        <v>0</v>
      </c>
      <c r="H18" s="17">
        <f t="shared" si="27"/>
        <v>1360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30.76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30.76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3.7700000000000031</v>
      </c>
      <c r="BQ18" s="182">
        <f t="shared" si="26"/>
        <v>3.7700000000000031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1040</v>
      </c>
      <c r="G19" s="16">
        <f>'[3]03'!G21</f>
        <v>0</v>
      </c>
      <c r="H19" s="17">
        <f t="shared" si="27"/>
        <v>1360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30.76</v>
      </c>
      <c r="AU19" s="8">
        <v>30.76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30.76</v>
      </c>
      <c r="BM19" s="8">
        <f t="shared" si="22"/>
        <v>30.76</v>
      </c>
      <c r="BN19" s="8">
        <f t="shared" si="23"/>
        <v>26.99</v>
      </c>
      <c r="BO19" s="8">
        <f t="shared" si="24"/>
        <v>26.99</v>
      </c>
      <c r="BP19" s="182">
        <f t="shared" si="25"/>
        <v>3.7700000000000031</v>
      </c>
      <c r="BQ19" s="182">
        <f t="shared" si="26"/>
        <v>3.7700000000000031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1040</v>
      </c>
      <c r="G20" s="16">
        <f>'[3]03'!G22</f>
        <v>0</v>
      </c>
      <c r="H20" s="17">
        <f t="shared" si="27"/>
        <v>1360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30.76</v>
      </c>
      <c r="AU20" s="8">
        <v>30.76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30.76</v>
      </c>
      <c r="BM20" s="8">
        <f t="shared" si="22"/>
        <v>30.76</v>
      </c>
      <c r="BN20" s="8">
        <f t="shared" si="23"/>
        <v>26.99</v>
      </c>
      <c r="BO20" s="8">
        <f t="shared" si="24"/>
        <v>26.99</v>
      </c>
      <c r="BP20" s="182">
        <f t="shared" si="25"/>
        <v>3.7700000000000031</v>
      </c>
      <c r="BQ20" s="182">
        <f t="shared" si="26"/>
        <v>3.7700000000000031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1040</v>
      </c>
      <c r="G21" s="16">
        <f>'[3]03'!G23</f>
        <v>0</v>
      </c>
      <c r="H21" s="17">
        <f t="shared" si="27"/>
        <v>1360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30.76</v>
      </c>
      <c r="AU21" s="8">
        <v>30.76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30.76</v>
      </c>
      <c r="BM21" s="8">
        <f t="shared" si="22"/>
        <v>30.76</v>
      </c>
      <c r="BN21" s="8">
        <f t="shared" si="23"/>
        <v>26.99</v>
      </c>
      <c r="BO21" s="8">
        <f t="shared" si="24"/>
        <v>26.99</v>
      </c>
      <c r="BP21" s="182">
        <f t="shared" si="25"/>
        <v>3.7700000000000031</v>
      </c>
      <c r="BQ21" s="182">
        <f t="shared" si="26"/>
        <v>3.7700000000000031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1040</v>
      </c>
      <c r="G22" s="16">
        <f>'[3]03'!G24</f>
        <v>0</v>
      </c>
      <c r="H22" s="17">
        <f t="shared" si="27"/>
        <v>1360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30.76</v>
      </c>
      <c r="AU22" s="8">
        <v>30.76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30.76</v>
      </c>
      <c r="BM22" s="8">
        <f t="shared" si="22"/>
        <v>30.76</v>
      </c>
      <c r="BN22" s="8">
        <f t="shared" si="23"/>
        <v>26.99</v>
      </c>
      <c r="BO22" s="8">
        <f t="shared" si="24"/>
        <v>26.99</v>
      </c>
      <c r="BP22" s="182">
        <f t="shared" si="25"/>
        <v>3.7700000000000031</v>
      </c>
      <c r="BQ22" s="182">
        <f t="shared" si="26"/>
        <v>3.7700000000000031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1040</v>
      </c>
      <c r="G23" s="16">
        <f>'[3]03'!G25</f>
        <v>0</v>
      </c>
      <c r="H23" s="17">
        <f t="shared" si="27"/>
        <v>1360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30.76</v>
      </c>
      <c r="AU23" s="8">
        <v>30.76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30.76</v>
      </c>
      <c r="BM23" s="8">
        <f t="shared" si="22"/>
        <v>30.76</v>
      </c>
      <c r="BN23" s="8">
        <f t="shared" si="23"/>
        <v>26.42</v>
      </c>
      <c r="BO23" s="8">
        <f t="shared" si="24"/>
        <v>32</v>
      </c>
      <c r="BP23" s="182">
        <f t="shared" si="25"/>
        <v>4.34</v>
      </c>
      <c r="BQ23" s="182">
        <f t="shared" si="26"/>
        <v>-1.2399999999999984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1040</v>
      </c>
      <c r="G24" s="16">
        <f>'[3]03'!G26</f>
        <v>0</v>
      </c>
      <c r="H24" s="17">
        <f t="shared" si="27"/>
        <v>1360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30.76</v>
      </c>
      <c r="AU24" s="8">
        <v>30.76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30.76</v>
      </c>
      <c r="BM24" s="8">
        <f t="shared" si="22"/>
        <v>30.76</v>
      </c>
      <c r="BN24" s="8">
        <f t="shared" si="23"/>
        <v>26.42</v>
      </c>
      <c r="BO24" s="8">
        <f t="shared" si="24"/>
        <v>32</v>
      </c>
      <c r="BP24" s="182">
        <f t="shared" si="25"/>
        <v>4.34</v>
      </c>
      <c r="BQ24" s="182">
        <f t="shared" si="26"/>
        <v>-1.2399999999999984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1040</v>
      </c>
      <c r="G25" s="16">
        <f>'[3]03'!G27</f>
        <v>0</v>
      </c>
      <c r="H25" s="17">
        <f t="shared" si="27"/>
        <v>1360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30.76</v>
      </c>
      <c r="AU25" s="8">
        <v>30.76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30.76</v>
      </c>
      <c r="BM25" s="8">
        <f t="shared" si="22"/>
        <v>30.76</v>
      </c>
      <c r="BN25" s="8">
        <f t="shared" si="23"/>
        <v>32</v>
      </c>
      <c r="BO25" s="8">
        <f t="shared" si="24"/>
        <v>32</v>
      </c>
      <c r="BP25" s="182">
        <f t="shared" si="25"/>
        <v>-1.2399999999999984</v>
      </c>
      <c r="BQ25" s="182">
        <f t="shared" si="26"/>
        <v>-1.2399999999999984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1040</v>
      </c>
      <c r="G26" s="16">
        <f>'[3]03'!G28</f>
        <v>0</v>
      </c>
      <c r="H26" s="17">
        <f t="shared" si="27"/>
        <v>1360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30.76</v>
      </c>
      <c r="AU26" s="8">
        <v>30.76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30.76</v>
      </c>
      <c r="BM26" s="8">
        <f t="shared" si="22"/>
        <v>30.76</v>
      </c>
      <c r="BN26" s="8">
        <f t="shared" si="23"/>
        <v>32</v>
      </c>
      <c r="BO26" s="8">
        <f t="shared" si="24"/>
        <v>32</v>
      </c>
      <c r="BP26" s="182">
        <f t="shared" si="25"/>
        <v>-1.2399999999999984</v>
      </c>
      <c r="BQ26" s="182">
        <f t="shared" si="26"/>
        <v>-1.2399999999999984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1040</v>
      </c>
      <c r="G27" s="16">
        <f>'[3]03'!G29</f>
        <v>0</v>
      </c>
      <c r="H27" s="17">
        <f t="shared" si="27"/>
        <v>1360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30.76</v>
      </c>
      <c r="AU27" s="8">
        <v>30.76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82">
        <f t="shared" si="25"/>
        <v>-1.2399999999999984</v>
      </c>
      <c r="BQ27" s="182">
        <f t="shared" si="26"/>
        <v>-1.2399999999999984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1040</v>
      </c>
      <c r="G28" s="16">
        <f>'[3]03'!G30</f>
        <v>0</v>
      </c>
      <c r="H28" s="17">
        <f t="shared" si="27"/>
        <v>1360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30.76</v>
      </c>
      <c r="AU28" s="8">
        <v>30.76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82">
        <f t="shared" si="25"/>
        <v>-1.2399999999999984</v>
      </c>
      <c r="BQ28" s="182">
        <f t="shared" si="26"/>
        <v>-1.2399999999999984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1040</v>
      </c>
      <c r="G29" s="16">
        <f>'[3]03'!G31</f>
        <v>0</v>
      </c>
      <c r="H29" s="17">
        <f t="shared" si="27"/>
        <v>1360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30.76</v>
      </c>
      <c r="AU29" s="8">
        <v>30.76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82">
        <f t="shared" si="25"/>
        <v>-1.2399999999999984</v>
      </c>
      <c r="BQ29" s="182">
        <f t="shared" si="26"/>
        <v>-1.2399999999999984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1040</v>
      </c>
      <c r="G30" s="16">
        <f>'[3]03'!G32</f>
        <v>0</v>
      </c>
      <c r="H30" s="17">
        <f t="shared" si="27"/>
        <v>1360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30.76</v>
      </c>
      <c r="AU30" s="8">
        <v>30.76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82">
        <f t="shared" si="25"/>
        <v>-1.2399999999999984</v>
      </c>
      <c r="BQ30" s="182">
        <f t="shared" si="26"/>
        <v>-1.2399999999999984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1040</v>
      </c>
      <c r="G31" s="16">
        <f>'[3]03'!G33</f>
        <v>0</v>
      </c>
      <c r="H31" s="17">
        <f t="shared" si="27"/>
        <v>1360</v>
      </c>
      <c r="I31" s="15">
        <f>'[3]03'!J33</f>
        <v>306.21600000000001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306.21600000000001</v>
      </c>
      <c r="P31" s="18">
        <f>frq!C31</f>
        <v>1</v>
      </c>
      <c r="Q31" s="15">
        <f t="shared" si="29"/>
        <v>306.21600000000001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306.21600000000001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242.21600000000001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242.21600000000001</v>
      </c>
      <c r="AT31" s="8">
        <v>30.76</v>
      </c>
      <c r="AU31" s="8">
        <v>30.76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82">
        <f t="shared" si="25"/>
        <v>-1.2399999999999984</v>
      </c>
      <c r="BQ31" s="182">
        <f t="shared" si="26"/>
        <v>-1.2399999999999984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1040</v>
      </c>
      <c r="G32" s="16">
        <f>'[3]03'!G34</f>
        <v>0</v>
      </c>
      <c r="H32" s="17">
        <f t="shared" si="27"/>
        <v>1360</v>
      </c>
      <c r="I32" s="15">
        <f>'[3]03'!J34</f>
        <v>306.21600000000001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306.21600000000001</v>
      </c>
      <c r="P32" s="18">
        <f>frq!C32</f>
        <v>1</v>
      </c>
      <c r="Q32" s="15">
        <f t="shared" si="29"/>
        <v>306.21600000000001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306.21600000000001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242.21600000000001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242.21600000000001</v>
      </c>
      <c r="AT32" s="8">
        <v>30.76</v>
      </c>
      <c r="AU32" s="8">
        <v>30.76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82">
        <f t="shared" si="25"/>
        <v>-1.2399999999999984</v>
      </c>
      <c r="BQ32" s="182">
        <f t="shared" si="26"/>
        <v>-1.2399999999999984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1040</v>
      </c>
      <c r="G33" s="16">
        <f>'[3]03'!G35</f>
        <v>0</v>
      </c>
      <c r="H33" s="17">
        <f t="shared" si="27"/>
        <v>1360</v>
      </c>
      <c r="I33" s="15">
        <f>'[3]03'!J35</f>
        <v>306.21600000000001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306.21600000000001</v>
      </c>
      <c r="P33" s="18">
        <f>frq!C33</f>
        <v>1</v>
      </c>
      <c r="Q33" s="15">
        <f t="shared" si="29"/>
        <v>306.21600000000001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306.21600000000001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242.21600000000001</v>
      </c>
      <c r="AT33" s="8">
        <v>30.76</v>
      </c>
      <c r="AU33" s="8">
        <v>30.76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82">
        <f t="shared" si="25"/>
        <v>-1.2399999999999984</v>
      </c>
      <c r="BQ33" s="182">
        <f t="shared" si="26"/>
        <v>-1.2399999999999984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1040</v>
      </c>
      <c r="G34" s="16">
        <f>'[3]03'!G36</f>
        <v>0</v>
      </c>
      <c r="H34" s="17">
        <f t="shared" si="27"/>
        <v>1360</v>
      </c>
      <c r="I34" s="15">
        <f>'[3]03'!J36</f>
        <v>306.21600000000001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306.21600000000001</v>
      </c>
      <c r="P34" s="18">
        <f>frq!C34</f>
        <v>1</v>
      </c>
      <c r="Q34" s="15">
        <f t="shared" si="29"/>
        <v>306.21600000000001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306.21600000000001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242.21600000000001</v>
      </c>
      <c r="AT34" s="8">
        <v>30.76</v>
      </c>
      <c r="AU34" s="8">
        <v>30.76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82">
        <f t="shared" si="25"/>
        <v>-1.2399999999999984</v>
      </c>
      <c r="BQ34" s="182">
        <f t="shared" si="26"/>
        <v>-1.2399999999999984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1040</v>
      </c>
      <c r="G35" s="16">
        <f>'[3]03'!G37</f>
        <v>0</v>
      </c>
      <c r="H35" s="17">
        <f t="shared" si="27"/>
        <v>1360</v>
      </c>
      <c r="I35" s="15">
        <f>'[3]03'!J37</f>
        <v>306.21600000000001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306.21600000000001</v>
      </c>
      <c r="P35" s="18">
        <f>frq!C35</f>
        <v>1</v>
      </c>
      <c r="Q35" s="15">
        <f t="shared" si="29"/>
        <v>306.21600000000001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306.21600000000001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242.21600000000001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242.21600000000001</v>
      </c>
      <c r="AT35" s="8">
        <v>30.76</v>
      </c>
      <c r="AU35" s="8">
        <v>30.76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82">
        <f t="shared" si="25"/>
        <v>-1.2399999999999984</v>
      </c>
      <c r="BQ35" s="182">
        <f t="shared" si="26"/>
        <v>-1.2399999999999984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1040</v>
      </c>
      <c r="G36" s="16">
        <f>'[3]03'!G38</f>
        <v>0</v>
      </c>
      <c r="H36" s="17">
        <f t="shared" si="27"/>
        <v>1360</v>
      </c>
      <c r="I36" s="15">
        <f>'[3]03'!J38</f>
        <v>306.21600000000001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306.21600000000001</v>
      </c>
      <c r="P36" s="18">
        <f>frq!C36</f>
        <v>1</v>
      </c>
      <c r="Q36" s="15">
        <f t="shared" si="29"/>
        <v>306.21600000000001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306.21600000000001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242.21600000000001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242.21600000000001</v>
      </c>
      <c r="AT36" s="8">
        <v>19.61</v>
      </c>
      <c r="AU36" s="8">
        <v>30.76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19.61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82">
        <f t="shared" si="25"/>
        <v>-12.39</v>
      </c>
      <c r="BQ36" s="182">
        <f t="shared" si="26"/>
        <v>-1.2399999999999984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1040</v>
      </c>
      <c r="G37" s="16">
        <f>'[3]03'!G39</f>
        <v>0</v>
      </c>
      <c r="H37" s="17">
        <f t="shared" si="27"/>
        <v>1360</v>
      </c>
      <c r="I37" s="15">
        <f>'[3]03'!J39</f>
        <v>306.21600000000001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306.21600000000001</v>
      </c>
      <c r="P37" s="18">
        <f>frq!C37</f>
        <v>1</v>
      </c>
      <c r="Q37" s="15">
        <f t="shared" si="29"/>
        <v>306.21600000000001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306.21600000000001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242.21600000000001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242.21600000000001</v>
      </c>
      <c r="AT37" s="8">
        <v>25.07</v>
      </c>
      <c r="AU37" s="8">
        <v>30.76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25.07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82">
        <f t="shared" si="25"/>
        <v>-6.93</v>
      </c>
      <c r="BQ37" s="182">
        <f t="shared" si="26"/>
        <v>-1.2399999999999984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1040</v>
      </c>
      <c r="G38" s="16">
        <f>'[3]03'!G40</f>
        <v>0</v>
      </c>
      <c r="H38" s="17">
        <f t="shared" si="27"/>
        <v>1360</v>
      </c>
      <c r="I38" s="15">
        <f>'[3]03'!J40</f>
        <v>306.21600000000001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306.21600000000001</v>
      </c>
      <c r="P38" s="18">
        <f>frq!C38</f>
        <v>1</v>
      </c>
      <c r="Q38" s="15">
        <f t="shared" si="29"/>
        <v>306.21600000000001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306.21600000000001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242.21600000000001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242.21600000000001</v>
      </c>
      <c r="AT38" s="8">
        <v>24.38</v>
      </c>
      <c r="AU38" s="8">
        <v>30.76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24.38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82">
        <f t="shared" si="25"/>
        <v>-7.620000000000001</v>
      </c>
      <c r="BQ38" s="182">
        <f t="shared" si="26"/>
        <v>-1.2399999999999984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1040</v>
      </c>
      <c r="G39" s="16">
        <f>'[3]03'!G41</f>
        <v>0</v>
      </c>
      <c r="H39" s="17">
        <f t="shared" si="27"/>
        <v>1360</v>
      </c>
      <c r="I39" s="15">
        <f>'[3]03'!J41</f>
        <v>306.21600000000001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306.21600000000001</v>
      </c>
      <c r="P39" s="18">
        <f>frq!C39</f>
        <v>1</v>
      </c>
      <c r="Q39" s="15">
        <f t="shared" si="29"/>
        <v>306.21600000000001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306.21600000000001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242.21600000000001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242.21600000000001</v>
      </c>
      <c r="AT39" s="8">
        <v>24.38</v>
      </c>
      <c r="AU39" s="8">
        <v>30.76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24.38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82">
        <f t="shared" si="25"/>
        <v>-7.620000000000001</v>
      </c>
      <c r="BQ39" s="182">
        <f t="shared" si="26"/>
        <v>-1.2399999999999984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1040</v>
      </c>
      <c r="G40" s="16">
        <f>'[3]03'!G42</f>
        <v>0</v>
      </c>
      <c r="H40" s="17">
        <f t="shared" si="27"/>
        <v>1360</v>
      </c>
      <c r="I40" s="15">
        <f>'[3]03'!J42</f>
        <v>306.21600000000001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306.21600000000001</v>
      </c>
      <c r="P40" s="18">
        <f>frq!C40</f>
        <v>1</v>
      </c>
      <c r="Q40" s="15">
        <f t="shared" si="29"/>
        <v>306.21600000000001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306.21600000000001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242.21600000000001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242.21600000000001</v>
      </c>
      <c r="AT40" s="8">
        <v>0</v>
      </c>
      <c r="AU40" s="8">
        <v>30.76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0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82">
        <f t="shared" si="25"/>
        <v>-32</v>
      </c>
      <c r="BQ40" s="182">
        <f t="shared" si="26"/>
        <v>-1.2399999999999984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1040</v>
      </c>
      <c r="G41" s="16">
        <f>'[3]03'!G43</f>
        <v>0</v>
      </c>
      <c r="H41" s="17">
        <f t="shared" si="27"/>
        <v>1360</v>
      </c>
      <c r="I41" s="15">
        <f>'[3]03'!J43</f>
        <v>306.21600000000001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306.21600000000001</v>
      </c>
      <c r="P41" s="18">
        <f>frq!C41</f>
        <v>1</v>
      </c>
      <c r="Q41" s="15">
        <f t="shared" si="29"/>
        <v>306.21600000000001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306.21600000000001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0</v>
      </c>
      <c r="AU41" s="8">
        <v>30.76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0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82">
        <f t="shared" si="25"/>
        <v>-32</v>
      </c>
      <c r="BQ41" s="182">
        <f t="shared" si="26"/>
        <v>-1.2399999999999984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1040</v>
      </c>
      <c r="G42" s="16">
        <f>'[3]03'!G44</f>
        <v>0</v>
      </c>
      <c r="H42" s="17">
        <f t="shared" si="27"/>
        <v>1360</v>
      </c>
      <c r="I42" s="15">
        <f>'[3]03'!J44</f>
        <v>306.21600000000001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306.21600000000001</v>
      </c>
      <c r="P42" s="18">
        <f>frq!C42</f>
        <v>1</v>
      </c>
      <c r="Q42" s="15">
        <f t="shared" si="29"/>
        <v>306.21600000000001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306.21600000000001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0</v>
      </c>
      <c r="AU42" s="8">
        <v>30.76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0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82">
        <f t="shared" si="25"/>
        <v>-32</v>
      </c>
      <c r="BQ42" s="182">
        <f t="shared" si="26"/>
        <v>-1.2399999999999984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1040</v>
      </c>
      <c r="G43" s="16">
        <f>'[3]03'!G45</f>
        <v>0</v>
      </c>
      <c r="H43" s="17">
        <f t="shared" si="27"/>
        <v>1360</v>
      </c>
      <c r="I43" s="15">
        <f>'[3]03'!J45</f>
        <v>306.21600000000001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306.21600000000001</v>
      </c>
      <c r="P43" s="18">
        <f>frq!C43</f>
        <v>1</v>
      </c>
      <c r="Q43" s="15">
        <f t="shared" si="29"/>
        <v>306.21600000000001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306.21600000000001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242.21600000000001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242.21600000000001</v>
      </c>
      <c r="AT43" s="8">
        <v>0</v>
      </c>
      <c r="AU43" s="8">
        <v>30.76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0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82">
        <f t="shared" si="25"/>
        <v>-32</v>
      </c>
      <c r="BQ43" s="182">
        <f t="shared" si="26"/>
        <v>-1.2399999999999984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1040</v>
      </c>
      <c r="G44" s="16">
        <f>'[3]03'!G46</f>
        <v>0</v>
      </c>
      <c r="H44" s="17">
        <f t="shared" si="27"/>
        <v>1360</v>
      </c>
      <c r="I44" s="15">
        <f>'[3]03'!J46</f>
        <v>306.21600000000001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306.21600000000001</v>
      </c>
      <c r="P44" s="18">
        <f>frq!C44</f>
        <v>1</v>
      </c>
      <c r="Q44" s="15">
        <f t="shared" si="29"/>
        <v>306.21600000000001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306.21600000000001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242.21600000000001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242.21600000000001</v>
      </c>
      <c r="AT44" s="8">
        <v>25.39</v>
      </c>
      <c r="AU44" s="8">
        <v>30.76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25.39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82">
        <f t="shared" si="25"/>
        <v>-6.6099999999999994</v>
      </c>
      <c r="BQ44" s="182">
        <f t="shared" si="26"/>
        <v>-1.2399999999999984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1040</v>
      </c>
      <c r="G45" s="16">
        <f>'[3]03'!G47</f>
        <v>0</v>
      </c>
      <c r="H45" s="17">
        <f t="shared" si="27"/>
        <v>1360</v>
      </c>
      <c r="I45" s="15">
        <f>'[3]03'!J47</f>
        <v>286.60000000000002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286.60000000000002</v>
      </c>
      <c r="P45" s="18">
        <f>frq!C45</f>
        <v>1</v>
      </c>
      <c r="Q45" s="15">
        <f t="shared" si="29"/>
        <v>286.60000000000002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222.60000000000002</v>
      </c>
      <c r="AT45" s="8">
        <v>25.39</v>
      </c>
      <c r="AU45" s="8">
        <v>30.76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25.39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82">
        <f t="shared" si="25"/>
        <v>-6.6099999999999994</v>
      </c>
      <c r="BQ45" s="182">
        <f t="shared" si="26"/>
        <v>-1.2399999999999984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1040</v>
      </c>
      <c r="G46" s="16">
        <f>'[3]03'!G48</f>
        <v>0</v>
      </c>
      <c r="H46" s="17">
        <f t="shared" si="27"/>
        <v>1360</v>
      </c>
      <c r="I46" s="15">
        <f>'[3]03'!J48</f>
        <v>286.60000000000002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286.60000000000002</v>
      </c>
      <c r="P46" s="18">
        <f>frq!C46</f>
        <v>1</v>
      </c>
      <c r="Q46" s="15">
        <f t="shared" si="29"/>
        <v>286.60000000000002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222.60000000000002</v>
      </c>
      <c r="AT46" s="8">
        <v>25.39</v>
      </c>
      <c r="AU46" s="8">
        <v>30.76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25.39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82">
        <f t="shared" si="25"/>
        <v>-6.6099999999999994</v>
      </c>
      <c r="BQ46" s="182">
        <f t="shared" si="26"/>
        <v>-1.2399999999999984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1040</v>
      </c>
      <c r="G47" s="16">
        <f>'[3]03'!G49</f>
        <v>0</v>
      </c>
      <c r="H47" s="17">
        <f t="shared" si="27"/>
        <v>1360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15.4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15.4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222.6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222.6</v>
      </c>
      <c r="AT47" s="8">
        <v>25.39</v>
      </c>
      <c r="AU47" s="8">
        <v>30.76</v>
      </c>
      <c r="AW47" s="207">
        <v>15.4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15.4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25.39</v>
      </c>
      <c r="BM47" s="8">
        <f t="shared" si="22"/>
        <v>30.76</v>
      </c>
      <c r="BN47" s="8">
        <f t="shared" si="23"/>
        <v>15.4</v>
      </c>
      <c r="BO47" s="8">
        <f t="shared" si="24"/>
        <v>32</v>
      </c>
      <c r="BP47" s="182">
        <f t="shared" si="25"/>
        <v>9.99</v>
      </c>
      <c r="BQ47" s="182">
        <f t="shared" si="26"/>
        <v>-1.2399999999999984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1040</v>
      </c>
      <c r="G48" s="16">
        <f>'[3]03'!G50</f>
        <v>0</v>
      </c>
      <c r="H48" s="17">
        <f t="shared" si="27"/>
        <v>1360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25.36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25.36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212.64</v>
      </c>
      <c r="AT48" s="8">
        <v>25.39</v>
      </c>
      <c r="AU48" s="8">
        <v>30.76</v>
      </c>
      <c r="AW48" s="207">
        <v>25.36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25.36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25.39</v>
      </c>
      <c r="BM48" s="8">
        <f t="shared" si="22"/>
        <v>30.76</v>
      </c>
      <c r="BN48" s="8">
        <f t="shared" si="23"/>
        <v>25.36</v>
      </c>
      <c r="BO48" s="8">
        <f t="shared" si="24"/>
        <v>32</v>
      </c>
      <c r="BP48" s="182">
        <f t="shared" si="25"/>
        <v>3.0000000000001137E-2</v>
      </c>
      <c r="BQ48" s="182">
        <f t="shared" si="26"/>
        <v>-1.2399999999999984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1040</v>
      </c>
      <c r="G49" s="16">
        <f>'[3]03'!G51</f>
        <v>0</v>
      </c>
      <c r="H49" s="17">
        <f t="shared" si="27"/>
        <v>1360</v>
      </c>
      <c r="I49" s="15">
        <f>'[3]03'!J51</f>
        <v>290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290</v>
      </c>
      <c r="P49" s="18">
        <f>frq!C49</f>
        <v>1</v>
      </c>
      <c r="Q49" s="15">
        <f t="shared" si="29"/>
        <v>290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258</v>
      </c>
      <c r="AT49" s="8">
        <v>25.39</v>
      </c>
      <c r="AU49" s="8">
        <v>30.76</v>
      </c>
      <c r="AW49" s="207">
        <v>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0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25.39</v>
      </c>
      <c r="BM49" s="8">
        <f t="shared" si="22"/>
        <v>30.76</v>
      </c>
      <c r="BN49" s="8">
        <f t="shared" si="23"/>
        <v>0</v>
      </c>
      <c r="BO49" s="8">
        <f t="shared" si="24"/>
        <v>32</v>
      </c>
      <c r="BP49" s="182">
        <f t="shared" si="25"/>
        <v>25.39</v>
      </c>
      <c r="BQ49" s="182">
        <f t="shared" si="26"/>
        <v>-1.2399999999999984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1040</v>
      </c>
      <c r="G50" s="16">
        <f>'[3]03'!G52</f>
        <v>0</v>
      </c>
      <c r="H50" s="17">
        <f t="shared" si="27"/>
        <v>1360</v>
      </c>
      <c r="I50" s="15">
        <f>'[3]03'!J52</f>
        <v>290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290</v>
      </c>
      <c r="P50" s="18">
        <f>frq!C50</f>
        <v>1</v>
      </c>
      <c r="Q50" s="15">
        <f t="shared" si="29"/>
        <v>290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258</v>
      </c>
      <c r="AT50" s="8">
        <v>25.39</v>
      </c>
      <c r="AU50" s="8">
        <v>30.76</v>
      </c>
      <c r="AW50" s="207">
        <v>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0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25.39</v>
      </c>
      <c r="BM50" s="8">
        <f t="shared" si="22"/>
        <v>30.76</v>
      </c>
      <c r="BN50" s="8">
        <f t="shared" si="23"/>
        <v>0</v>
      </c>
      <c r="BO50" s="8">
        <f t="shared" si="24"/>
        <v>32</v>
      </c>
      <c r="BP50" s="182">
        <f t="shared" si="25"/>
        <v>25.39</v>
      </c>
      <c r="BQ50" s="182">
        <f t="shared" si="26"/>
        <v>-1.2399999999999984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1020</v>
      </c>
      <c r="G51" s="16">
        <f>'[3]03'!G53</f>
        <v>0</v>
      </c>
      <c r="H51" s="17">
        <f t="shared" si="27"/>
        <v>1340</v>
      </c>
      <c r="I51" s="15">
        <f>'[3]03'!J53</f>
        <v>272.56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272.56</v>
      </c>
      <c r="P51" s="18">
        <f>frq!C51</f>
        <v>1</v>
      </c>
      <c r="Q51" s="15">
        <f t="shared" si="29"/>
        <v>272.56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272.56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240.56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240.56</v>
      </c>
      <c r="AT51" s="8">
        <v>25.39</v>
      </c>
      <c r="AU51" s="8">
        <v>30.76</v>
      </c>
      <c r="AW51" s="207">
        <v>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0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25.39</v>
      </c>
      <c r="BM51" s="8">
        <f t="shared" si="22"/>
        <v>30.76</v>
      </c>
      <c r="BN51" s="8">
        <f t="shared" si="23"/>
        <v>0</v>
      </c>
      <c r="BO51" s="8">
        <f t="shared" si="24"/>
        <v>32</v>
      </c>
      <c r="BP51" s="182">
        <f t="shared" si="25"/>
        <v>25.39</v>
      </c>
      <c r="BQ51" s="182">
        <f t="shared" si="26"/>
        <v>-1.2399999999999984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1020</v>
      </c>
      <c r="G52" s="16">
        <f>'[3]03'!G54</f>
        <v>0</v>
      </c>
      <c r="H52" s="17">
        <f t="shared" si="27"/>
        <v>1340</v>
      </c>
      <c r="I52" s="15">
        <f>'[3]03'!J54</f>
        <v>272.56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272.56</v>
      </c>
      <c r="P52" s="18">
        <f>frq!C52</f>
        <v>1</v>
      </c>
      <c r="Q52" s="15">
        <f t="shared" si="29"/>
        <v>272.56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272.56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240.56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240.56</v>
      </c>
      <c r="AT52" s="8">
        <v>25.39</v>
      </c>
      <c r="AU52" s="8">
        <v>30.76</v>
      </c>
      <c r="AW52" s="207">
        <v>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0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25.39</v>
      </c>
      <c r="BM52" s="8">
        <f t="shared" si="22"/>
        <v>30.76</v>
      </c>
      <c r="BN52" s="8">
        <f t="shared" si="23"/>
        <v>0</v>
      </c>
      <c r="BO52" s="8">
        <f t="shared" si="24"/>
        <v>32</v>
      </c>
      <c r="BP52" s="182">
        <f t="shared" si="25"/>
        <v>25.39</v>
      </c>
      <c r="BQ52" s="182">
        <f t="shared" si="26"/>
        <v>-1.2399999999999984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1020</v>
      </c>
      <c r="G53" s="16">
        <f>'[3]03'!G55</f>
        <v>0</v>
      </c>
      <c r="H53" s="17">
        <f t="shared" si="27"/>
        <v>1340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25.39</v>
      </c>
      <c r="AU53" s="8">
        <v>30.76</v>
      </c>
      <c r="AW53" s="207">
        <v>26.42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26.42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25.39</v>
      </c>
      <c r="BM53" s="8">
        <f t="shared" si="22"/>
        <v>30.76</v>
      </c>
      <c r="BN53" s="8">
        <f t="shared" si="23"/>
        <v>26.42</v>
      </c>
      <c r="BO53" s="8">
        <f t="shared" si="24"/>
        <v>32</v>
      </c>
      <c r="BP53" s="182">
        <f t="shared" si="25"/>
        <v>-1.0300000000000011</v>
      </c>
      <c r="BQ53" s="182">
        <f t="shared" si="26"/>
        <v>-1.2399999999999984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1020</v>
      </c>
      <c r="G54" s="16">
        <f>'[3]03'!G56</f>
        <v>0</v>
      </c>
      <c r="H54" s="17">
        <f t="shared" si="27"/>
        <v>1340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25.39</v>
      </c>
      <c r="AU54" s="8">
        <v>30.76</v>
      </c>
      <c r="AW54" s="207">
        <v>26.42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26.42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25.39</v>
      </c>
      <c r="BM54" s="8">
        <f t="shared" si="22"/>
        <v>30.76</v>
      </c>
      <c r="BN54" s="8">
        <f t="shared" si="23"/>
        <v>26.42</v>
      </c>
      <c r="BO54" s="8">
        <f t="shared" si="24"/>
        <v>32</v>
      </c>
      <c r="BP54" s="182">
        <f t="shared" si="25"/>
        <v>-1.0300000000000011</v>
      </c>
      <c r="BQ54" s="182">
        <f t="shared" si="26"/>
        <v>-1.2399999999999984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1020</v>
      </c>
      <c r="G55" s="16">
        <f>'[3]03'!G57</f>
        <v>0</v>
      </c>
      <c r="H55" s="17">
        <f t="shared" si="27"/>
        <v>1340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25.39</v>
      </c>
      <c r="AU55" s="8">
        <v>30.76</v>
      </c>
      <c r="AW55" s="207">
        <v>26.42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26.42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25.39</v>
      </c>
      <c r="BM55" s="8">
        <f t="shared" si="22"/>
        <v>30.76</v>
      </c>
      <c r="BN55" s="8">
        <f t="shared" si="23"/>
        <v>26.42</v>
      </c>
      <c r="BO55" s="8">
        <f t="shared" si="24"/>
        <v>32</v>
      </c>
      <c r="BP55" s="182">
        <f t="shared" si="25"/>
        <v>-1.0300000000000011</v>
      </c>
      <c r="BQ55" s="182">
        <f t="shared" si="26"/>
        <v>-1.2399999999999984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1020</v>
      </c>
      <c r="G56" s="16">
        <f>'[3]03'!G58</f>
        <v>0</v>
      </c>
      <c r="H56" s="17">
        <f t="shared" si="27"/>
        <v>1340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25.39</v>
      </c>
      <c r="AU56" s="8">
        <v>30.76</v>
      </c>
      <c r="AW56" s="207">
        <v>26.42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26.42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25.39</v>
      </c>
      <c r="BM56" s="8">
        <f t="shared" si="22"/>
        <v>30.76</v>
      </c>
      <c r="BN56" s="8">
        <f t="shared" si="23"/>
        <v>26.42</v>
      </c>
      <c r="BO56" s="8">
        <f t="shared" si="24"/>
        <v>32</v>
      </c>
      <c r="BP56" s="182">
        <f t="shared" si="25"/>
        <v>-1.0300000000000011</v>
      </c>
      <c r="BQ56" s="182">
        <f t="shared" si="26"/>
        <v>-1.2399999999999984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1020</v>
      </c>
      <c r="G57" s="16">
        <f>'[3]03'!G59</f>
        <v>0</v>
      </c>
      <c r="H57" s="17">
        <f t="shared" si="27"/>
        <v>1340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25.39</v>
      </c>
      <c r="AU57" s="8">
        <v>30.76</v>
      </c>
      <c r="AW57" s="207">
        <v>26.42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26.42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25.39</v>
      </c>
      <c r="BM57" s="8">
        <f t="shared" si="22"/>
        <v>30.76</v>
      </c>
      <c r="BN57" s="8">
        <f t="shared" si="23"/>
        <v>26.42</v>
      </c>
      <c r="BO57" s="8">
        <f t="shared" si="24"/>
        <v>32</v>
      </c>
      <c r="BP57" s="182">
        <f t="shared" si="25"/>
        <v>-1.0300000000000011</v>
      </c>
      <c r="BQ57" s="182">
        <f t="shared" si="26"/>
        <v>-1.2399999999999984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1020</v>
      </c>
      <c r="G58" s="16">
        <f>'[3]03'!G60</f>
        <v>0</v>
      </c>
      <c r="H58" s="17">
        <f t="shared" si="27"/>
        <v>1340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25.39</v>
      </c>
      <c r="AU58" s="8">
        <v>30.76</v>
      </c>
      <c r="AW58" s="207">
        <v>26.42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26.42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25.39</v>
      </c>
      <c r="BM58" s="8">
        <f t="shared" si="22"/>
        <v>30.76</v>
      </c>
      <c r="BN58" s="8">
        <f t="shared" si="23"/>
        <v>26.42</v>
      </c>
      <c r="BO58" s="8">
        <f t="shared" si="24"/>
        <v>32</v>
      </c>
      <c r="BP58" s="182">
        <f t="shared" si="25"/>
        <v>-1.0300000000000011</v>
      </c>
      <c r="BQ58" s="182">
        <f t="shared" si="26"/>
        <v>-1.2399999999999984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1020</v>
      </c>
      <c r="G59" s="16">
        <f>'[3]03'!G61</f>
        <v>0</v>
      </c>
      <c r="H59" s="17">
        <f t="shared" si="27"/>
        <v>1340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0</v>
      </c>
      <c r="AU59" s="8">
        <v>30.76</v>
      </c>
      <c r="AW59" s="207">
        <v>26.42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26.42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0</v>
      </c>
      <c r="BM59" s="8">
        <f t="shared" si="22"/>
        <v>30.76</v>
      </c>
      <c r="BN59" s="8">
        <f t="shared" si="23"/>
        <v>26.42</v>
      </c>
      <c r="BO59" s="8">
        <f t="shared" si="24"/>
        <v>32</v>
      </c>
      <c r="BP59" s="182">
        <f t="shared" si="25"/>
        <v>-26.42</v>
      </c>
      <c r="BQ59" s="182">
        <f t="shared" si="26"/>
        <v>-1.2399999999999984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1020</v>
      </c>
      <c r="G60" s="16">
        <f>'[3]03'!G62</f>
        <v>0</v>
      </c>
      <c r="H60" s="17">
        <f t="shared" si="27"/>
        <v>1340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0</v>
      </c>
      <c r="AU60" s="8">
        <v>30.76</v>
      </c>
      <c r="AW60" s="207">
        <v>26.42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26.42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0</v>
      </c>
      <c r="BM60" s="8">
        <f t="shared" si="22"/>
        <v>30.76</v>
      </c>
      <c r="BN60" s="8">
        <f t="shared" si="23"/>
        <v>26.42</v>
      </c>
      <c r="BO60" s="8">
        <f t="shared" si="24"/>
        <v>32</v>
      </c>
      <c r="BP60" s="182">
        <f t="shared" si="25"/>
        <v>-26.42</v>
      </c>
      <c r="BQ60" s="182">
        <f t="shared" si="26"/>
        <v>-1.2399999999999984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1020</v>
      </c>
      <c r="G61" s="16">
        <f>'[3]03'!G63</f>
        <v>0</v>
      </c>
      <c r="H61" s="17">
        <f t="shared" si="27"/>
        <v>1340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0</v>
      </c>
      <c r="AU61" s="8">
        <v>30.76</v>
      </c>
      <c r="AW61" s="207">
        <v>26.42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26.42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0</v>
      </c>
      <c r="BM61" s="8">
        <f t="shared" si="22"/>
        <v>30.76</v>
      </c>
      <c r="BN61" s="8">
        <f t="shared" si="23"/>
        <v>26.42</v>
      </c>
      <c r="BO61" s="8">
        <f t="shared" si="24"/>
        <v>32</v>
      </c>
      <c r="BP61" s="182">
        <f t="shared" si="25"/>
        <v>-26.42</v>
      </c>
      <c r="BQ61" s="182">
        <f t="shared" si="26"/>
        <v>-1.2399999999999984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1020</v>
      </c>
      <c r="G62" s="16">
        <f>'[3]03'!G64</f>
        <v>0</v>
      </c>
      <c r="H62" s="17">
        <f t="shared" si="27"/>
        <v>1340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0</v>
      </c>
      <c r="AU62" s="8">
        <v>30.76</v>
      </c>
      <c r="AW62" s="207">
        <v>26.42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26.42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30.76</v>
      </c>
      <c r="BN62" s="8">
        <f t="shared" si="23"/>
        <v>26.42</v>
      </c>
      <c r="BO62" s="8">
        <f t="shared" si="24"/>
        <v>32</v>
      </c>
      <c r="BP62" s="182">
        <f t="shared" si="25"/>
        <v>-26.42</v>
      </c>
      <c r="BQ62" s="182">
        <f t="shared" si="26"/>
        <v>-1.2399999999999984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1020</v>
      </c>
      <c r="G63" s="16">
        <f>'[3]03'!G65</f>
        <v>0</v>
      </c>
      <c r="H63" s="17">
        <f t="shared" si="27"/>
        <v>1340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0</v>
      </c>
      <c r="AU63" s="8">
        <v>30.76</v>
      </c>
      <c r="AW63" s="207">
        <v>26.42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26.42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30.76</v>
      </c>
      <c r="BN63" s="8">
        <f t="shared" si="23"/>
        <v>26.42</v>
      </c>
      <c r="BO63" s="8">
        <f t="shared" si="24"/>
        <v>32</v>
      </c>
      <c r="BP63" s="182">
        <f t="shared" si="25"/>
        <v>-26.42</v>
      </c>
      <c r="BQ63" s="182">
        <f t="shared" si="26"/>
        <v>-1.2399999999999984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1020</v>
      </c>
      <c r="G64" s="16">
        <f>'[3]03'!G66</f>
        <v>0</v>
      </c>
      <c r="H64" s="17">
        <f t="shared" si="27"/>
        <v>1340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30.76</v>
      </c>
      <c r="AU64" s="8">
        <v>30.76</v>
      </c>
      <c r="AW64" s="207">
        <v>26.42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26.42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26.42</v>
      </c>
      <c r="BO64" s="8">
        <f t="shared" si="24"/>
        <v>32</v>
      </c>
      <c r="BP64" s="182">
        <f t="shared" si="25"/>
        <v>4.34</v>
      </c>
      <c r="BQ64" s="182">
        <f t="shared" si="26"/>
        <v>-1.2399999999999984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1020</v>
      </c>
      <c r="G65" s="16">
        <f>'[3]03'!G67</f>
        <v>0</v>
      </c>
      <c r="H65" s="17">
        <f t="shared" si="27"/>
        <v>1340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30.76</v>
      </c>
      <c r="AU65" s="8">
        <v>30.76</v>
      </c>
      <c r="AW65" s="207">
        <v>26.42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26.42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30.76</v>
      </c>
      <c r="BM65" s="8">
        <f t="shared" si="22"/>
        <v>30.76</v>
      </c>
      <c r="BN65" s="8">
        <f t="shared" si="23"/>
        <v>26.42</v>
      </c>
      <c r="BO65" s="8">
        <f t="shared" si="24"/>
        <v>32</v>
      </c>
      <c r="BP65" s="182">
        <f t="shared" si="25"/>
        <v>4.34</v>
      </c>
      <c r="BQ65" s="182">
        <f t="shared" si="26"/>
        <v>-1.2399999999999984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1020</v>
      </c>
      <c r="G66" s="16">
        <f>'[3]03'!G68</f>
        <v>0</v>
      </c>
      <c r="H66" s="17">
        <f t="shared" si="27"/>
        <v>1340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30.76</v>
      </c>
      <c r="AU66" s="8">
        <v>30.76</v>
      </c>
      <c r="AW66" s="207">
        <v>26.42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26.42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30.76</v>
      </c>
      <c r="BM66" s="8">
        <f t="shared" si="22"/>
        <v>30.76</v>
      </c>
      <c r="BN66" s="8">
        <f t="shared" si="23"/>
        <v>26.42</v>
      </c>
      <c r="BO66" s="8">
        <f t="shared" si="24"/>
        <v>32</v>
      </c>
      <c r="BP66" s="182">
        <f t="shared" si="25"/>
        <v>4.34</v>
      </c>
      <c r="BQ66" s="182">
        <f t="shared" si="26"/>
        <v>-1.2399999999999984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1020</v>
      </c>
      <c r="G67" s="16">
        <f>'[3]03'!G69</f>
        <v>0</v>
      </c>
      <c r="H67" s="17">
        <f t="shared" si="27"/>
        <v>1340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30.76</v>
      </c>
      <c r="AU67" s="8">
        <v>30.76</v>
      </c>
      <c r="AW67" s="207">
        <v>26.42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26.42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26.42</v>
      </c>
      <c r="BO67" s="8">
        <f t="shared" si="24"/>
        <v>32</v>
      </c>
      <c r="BP67" s="182">
        <f t="shared" si="25"/>
        <v>4.34</v>
      </c>
      <c r="BQ67" s="182">
        <f t="shared" si="26"/>
        <v>-1.2399999999999984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1020</v>
      </c>
      <c r="G68" s="16">
        <f>'[3]03'!G70</f>
        <v>0</v>
      </c>
      <c r="H68" s="17">
        <f t="shared" si="27"/>
        <v>1340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30.76</v>
      </c>
      <c r="AU68" s="8">
        <v>30.76</v>
      </c>
      <c r="AW68" s="207">
        <v>26.42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26.42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26.42</v>
      </c>
      <c r="BO68" s="8">
        <f t="shared" ref="BO68:BO98" si="56">BJ68</f>
        <v>32</v>
      </c>
      <c r="BP68" s="182">
        <f t="shared" ref="BP68:BP98" si="57">BL68-BN68</f>
        <v>4.34</v>
      </c>
      <c r="BQ68" s="182">
        <f t="shared" ref="BQ68:BQ98" si="58">BM68-BO68</f>
        <v>-1.2399999999999984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1020</v>
      </c>
      <c r="G69" s="16">
        <f>'[3]03'!G71</f>
        <v>0</v>
      </c>
      <c r="H69" s="17">
        <f t="shared" ref="H69:H98" si="59">SUM(B69:G69)</f>
        <v>1340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30.76</v>
      </c>
      <c r="AU69" s="8">
        <v>30.76</v>
      </c>
      <c r="AW69" s="207">
        <v>26.42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26.42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26.42</v>
      </c>
      <c r="BO69" s="8">
        <f t="shared" si="56"/>
        <v>32</v>
      </c>
      <c r="BP69" s="182">
        <f t="shared" si="57"/>
        <v>4.34</v>
      </c>
      <c r="BQ69" s="182">
        <f t="shared" si="58"/>
        <v>-1.2399999999999984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1020</v>
      </c>
      <c r="G70" s="16">
        <f>'[3]03'!G72</f>
        <v>0</v>
      </c>
      <c r="H70" s="17">
        <f t="shared" si="59"/>
        <v>1340</v>
      </c>
      <c r="I70" s="15">
        <f>'[3]03'!J72</f>
        <v>290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290</v>
      </c>
      <c r="P70" s="18">
        <f>frq!C70</f>
        <v>1</v>
      </c>
      <c r="Q70" s="15">
        <f t="shared" si="33"/>
        <v>290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258</v>
      </c>
      <c r="AT70" s="8">
        <v>30.76</v>
      </c>
      <c r="AU70" s="8">
        <v>30.76</v>
      </c>
      <c r="AW70" s="207">
        <v>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0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0</v>
      </c>
      <c r="BO70" s="8">
        <f t="shared" si="56"/>
        <v>32</v>
      </c>
      <c r="BP70" s="182">
        <f t="shared" si="57"/>
        <v>30.76</v>
      </c>
      <c r="BQ70" s="182">
        <f t="shared" si="58"/>
        <v>-1.2399999999999984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1020</v>
      </c>
      <c r="G71" s="16">
        <f>'[3]03'!G73</f>
        <v>0</v>
      </c>
      <c r="H71" s="17">
        <f t="shared" si="59"/>
        <v>1340</v>
      </c>
      <c r="I71" s="15">
        <f>'[3]03'!J73</f>
        <v>300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268</v>
      </c>
      <c r="AT71" s="8">
        <v>30.76</v>
      </c>
      <c r="AU71" s="8">
        <v>30.76</v>
      </c>
      <c r="AW71" s="207">
        <v>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0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0</v>
      </c>
      <c r="BO71" s="8">
        <f t="shared" si="56"/>
        <v>32</v>
      </c>
      <c r="BP71" s="182">
        <f t="shared" si="57"/>
        <v>30.76</v>
      </c>
      <c r="BQ71" s="182">
        <f t="shared" si="58"/>
        <v>-1.2399999999999984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1020</v>
      </c>
      <c r="G72" s="16">
        <f>'[3]03'!G74</f>
        <v>0</v>
      </c>
      <c r="H72" s="17">
        <f t="shared" si="59"/>
        <v>1340</v>
      </c>
      <c r="I72" s="15">
        <f>'[3]03'!J74</f>
        <v>300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268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268</v>
      </c>
      <c r="AT72" s="8">
        <v>30.76</v>
      </c>
      <c r="AU72" s="8">
        <v>30.76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0</v>
      </c>
      <c r="BO72" s="8">
        <f t="shared" si="56"/>
        <v>32</v>
      </c>
      <c r="BP72" s="182">
        <f t="shared" si="57"/>
        <v>30.76</v>
      </c>
      <c r="BQ72" s="182">
        <f t="shared" si="58"/>
        <v>-1.2399999999999984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1020</v>
      </c>
      <c r="G73" s="16">
        <f>'[3]03'!G75</f>
        <v>0</v>
      </c>
      <c r="H73" s="17">
        <f t="shared" si="59"/>
        <v>1340</v>
      </c>
      <c r="I73" s="15">
        <f>'[3]03'!J75</f>
        <v>319.60000000000002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319.60000000000002</v>
      </c>
      <c r="P73" s="18">
        <f>frq!C73</f>
        <v>1</v>
      </c>
      <c r="Q73" s="15">
        <f t="shared" si="33"/>
        <v>319.60000000000002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319.60000000000002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287.60000000000002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287.60000000000002</v>
      </c>
      <c r="AT73" s="8">
        <v>30.76</v>
      </c>
      <c r="AU73" s="8">
        <v>30.76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0</v>
      </c>
      <c r="BO73" s="8">
        <f t="shared" si="56"/>
        <v>32</v>
      </c>
      <c r="BP73" s="182">
        <f t="shared" si="57"/>
        <v>30.76</v>
      </c>
      <c r="BQ73" s="182">
        <f t="shared" si="58"/>
        <v>-1.2399999999999984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1020</v>
      </c>
      <c r="G74" s="16">
        <f>'[3]03'!G76</f>
        <v>0</v>
      </c>
      <c r="H74" s="17">
        <f t="shared" si="59"/>
        <v>1340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30.76</v>
      </c>
      <c r="AU74" s="8">
        <v>30.76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0</v>
      </c>
      <c r="BO74" s="8">
        <f t="shared" si="56"/>
        <v>32</v>
      </c>
      <c r="BP74" s="182">
        <f t="shared" si="57"/>
        <v>30.76</v>
      </c>
      <c r="BQ74" s="182">
        <f t="shared" si="58"/>
        <v>-1.2399999999999984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1040</v>
      </c>
      <c r="G75" s="16">
        <f>'[3]03'!G77</f>
        <v>0</v>
      </c>
      <c r="H75" s="17">
        <f t="shared" si="59"/>
        <v>1360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30.76</v>
      </c>
      <c r="AU75" s="8">
        <v>30.76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82">
        <f t="shared" si="57"/>
        <v>-1.2399999999999984</v>
      </c>
      <c r="BQ75" s="182">
        <f t="shared" si="58"/>
        <v>-1.2399999999999984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1040</v>
      </c>
      <c r="G76" s="16">
        <f>'[3]03'!G78</f>
        <v>0</v>
      </c>
      <c r="H76" s="17">
        <f t="shared" si="59"/>
        <v>1360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30.76</v>
      </c>
      <c r="AU76" s="8">
        <v>30.76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82">
        <f t="shared" si="57"/>
        <v>-1.2399999999999984</v>
      </c>
      <c r="BQ76" s="182">
        <f t="shared" si="58"/>
        <v>-1.2399999999999984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1040</v>
      </c>
      <c r="G77" s="16">
        <f>'[3]03'!G79</f>
        <v>0</v>
      </c>
      <c r="H77" s="17">
        <f t="shared" si="59"/>
        <v>1360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30.76</v>
      </c>
      <c r="AU77" s="8">
        <v>30.76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82">
        <f t="shared" si="57"/>
        <v>-1.2399999999999984</v>
      </c>
      <c r="BQ77" s="182">
        <f t="shared" si="58"/>
        <v>-1.2399999999999984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1040</v>
      </c>
      <c r="G78" s="16">
        <f>'[3]03'!G80</f>
        <v>0</v>
      </c>
      <c r="H78" s="17">
        <f t="shared" si="59"/>
        <v>1360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24.38</v>
      </c>
      <c r="AU78" s="8">
        <v>30.76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24.38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82">
        <f t="shared" si="57"/>
        <v>-7.620000000000001</v>
      </c>
      <c r="BQ78" s="182">
        <f t="shared" si="58"/>
        <v>-1.2399999999999984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1040</v>
      </c>
      <c r="G79" s="16">
        <f>'[3]03'!G81</f>
        <v>0</v>
      </c>
      <c r="H79" s="17">
        <f t="shared" si="59"/>
        <v>1360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24.38</v>
      </c>
      <c r="AU79" s="8">
        <v>30.76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24.38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82">
        <f t="shared" si="57"/>
        <v>-7.620000000000001</v>
      </c>
      <c r="BQ79" s="182">
        <f t="shared" si="58"/>
        <v>-1.2399999999999984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1040</v>
      </c>
      <c r="G80" s="16">
        <f>'[3]03'!G82</f>
        <v>0</v>
      </c>
      <c r="H80" s="17">
        <f t="shared" si="59"/>
        <v>1360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24.38</v>
      </c>
      <c r="AU80" s="8">
        <v>30.76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24.38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82">
        <f t="shared" si="57"/>
        <v>-7.620000000000001</v>
      </c>
      <c r="BQ80" s="182">
        <f t="shared" si="58"/>
        <v>-1.2399999999999984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1040</v>
      </c>
      <c r="G81" s="16">
        <f>'[3]03'!G83</f>
        <v>0</v>
      </c>
      <c r="H81" s="17">
        <f t="shared" si="59"/>
        <v>1360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24.38</v>
      </c>
      <c r="AU81" s="8">
        <v>30.76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24.38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82">
        <f t="shared" si="57"/>
        <v>-7.620000000000001</v>
      </c>
      <c r="BQ81" s="182">
        <f t="shared" si="58"/>
        <v>-1.2399999999999984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1040</v>
      </c>
      <c r="G82" s="16">
        <f>'[3]03'!G84</f>
        <v>0</v>
      </c>
      <c r="H82" s="17">
        <f t="shared" si="59"/>
        <v>1360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24.38</v>
      </c>
      <c r="AU82" s="8">
        <v>30.76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24.38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82">
        <f t="shared" si="57"/>
        <v>-7.620000000000001</v>
      </c>
      <c r="BQ82" s="182">
        <f t="shared" si="58"/>
        <v>-1.2399999999999984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1040</v>
      </c>
      <c r="G83" s="16">
        <f>'[3]03'!G85</f>
        <v>0</v>
      </c>
      <c r="H83" s="17">
        <f t="shared" si="59"/>
        <v>1360</v>
      </c>
      <c r="I83" s="15">
        <f>'[3]03'!J85</f>
        <v>311.21600000000001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311.21600000000001</v>
      </c>
      <c r="P83" s="18">
        <f>frq!C83</f>
        <v>1</v>
      </c>
      <c r="Q83" s="15">
        <f t="shared" si="33"/>
        <v>311.21600000000001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311.21600000000001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247.21600000000001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247.21600000000001</v>
      </c>
      <c r="AT83" s="8">
        <v>24.38</v>
      </c>
      <c r="AU83" s="8">
        <v>30.76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24.38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82">
        <f t="shared" si="57"/>
        <v>-7.620000000000001</v>
      </c>
      <c r="BQ83" s="182">
        <f t="shared" si="58"/>
        <v>-1.2399999999999984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1040</v>
      </c>
      <c r="G84" s="16">
        <f>'[3]03'!G86</f>
        <v>0</v>
      </c>
      <c r="H84" s="17">
        <f t="shared" si="59"/>
        <v>1360</v>
      </c>
      <c r="I84" s="15">
        <f>'[3]03'!J86</f>
        <v>291.61599999999999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291.61599999999999</v>
      </c>
      <c r="P84" s="18">
        <f>frq!C84</f>
        <v>1</v>
      </c>
      <c r="Q84" s="15">
        <f t="shared" si="33"/>
        <v>291.61599999999999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291.61599999999999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227.61599999999999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227.61599999999999</v>
      </c>
      <c r="AT84" s="8">
        <v>25.17</v>
      </c>
      <c r="AU84" s="8">
        <v>25.17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25.17</v>
      </c>
      <c r="BM84" s="8">
        <f t="shared" si="54"/>
        <v>25.17</v>
      </c>
      <c r="BN84" s="8">
        <f t="shared" si="55"/>
        <v>32</v>
      </c>
      <c r="BO84" s="8">
        <f t="shared" si="56"/>
        <v>32</v>
      </c>
      <c r="BP84" s="182">
        <f t="shared" si="57"/>
        <v>-6.8299999999999983</v>
      </c>
      <c r="BQ84" s="182">
        <f t="shared" si="58"/>
        <v>-6.8299999999999983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1040</v>
      </c>
      <c r="G85" s="16">
        <f>'[3]03'!G87</f>
        <v>0</v>
      </c>
      <c r="H85" s="17">
        <f t="shared" si="59"/>
        <v>1360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25.17</v>
      </c>
      <c r="AU85" s="8">
        <v>25.17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25.17</v>
      </c>
      <c r="BM85" s="8">
        <f t="shared" si="54"/>
        <v>25.17</v>
      </c>
      <c r="BN85" s="8">
        <f t="shared" si="55"/>
        <v>32</v>
      </c>
      <c r="BO85" s="8">
        <f t="shared" si="56"/>
        <v>32</v>
      </c>
      <c r="BP85" s="182">
        <f t="shared" si="57"/>
        <v>-6.8299999999999983</v>
      </c>
      <c r="BQ85" s="182">
        <f t="shared" si="58"/>
        <v>-6.8299999999999983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1040</v>
      </c>
      <c r="G86" s="16">
        <f>'[3]03'!G88</f>
        <v>0</v>
      </c>
      <c r="H86" s="17">
        <f t="shared" si="59"/>
        <v>1360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25.17</v>
      </c>
      <c r="AU86" s="8">
        <v>25.17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25.17</v>
      </c>
      <c r="BM86" s="8">
        <f t="shared" si="54"/>
        <v>25.17</v>
      </c>
      <c r="BN86" s="8">
        <f t="shared" si="55"/>
        <v>32</v>
      </c>
      <c r="BO86" s="8">
        <f t="shared" si="56"/>
        <v>32</v>
      </c>
      <c r="BP86" s="182">
        <f t="shared" si="57"/>
        <v>-6.8299999999999983</v>
      </c>
      <c r="BQ86" s="182">
        <f t="shared" si="58"/>
        <v>-6.8299999999999983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1040</v>
      </c>
      <c r="G87" s="16">
        <f>'[3]03'!G89</f>
        <v>0</v>
      </c>
      <c r="H87" s="17">
        <f t="shared" si="59"/>
        <v>1360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25.17</v>
      </c>
      <c r="AU87" s="8">
        <v>25.17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25.17</v>
      </c>
      <c r="BM87" s="8">
        <f t="shared" si="54"/>
        <v>25.17</v>
      </c>
      <c r="BN87" s="8">
        <f t="shared" si="55"/>
        <v>32</v>
      </c>
      <c r="BO87" s="8">
        <f t="shared" si="56"/>
        <v>32</v>
      </c>
      <c r="BP87" s="182">
        <f t="shared" si="57"/>
        <v>-6.8299999999999983</v>
      </c>
      <c r="BQ87" s="182">
        <f t="shared" si="58"/>
        <v>-6.8299999999999983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1040</v>
      </c>
      <c r="G88" s="16">
        <f>'[3]03'!G90</f>
        <v>0</v>
      </c>
      <c r="H88" s="17">
        <f t="shared" si="59"/>
        <v>1360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1040</v>
      </c>
      <c r="G89" s="16">
        <f>'[3]03'!G91</f>
        <v>0</v>
      </c>
      <c r="H89" s="17">
        <f t="shared" si="59"/>
        <v>1360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25.36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25.36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212.64</v>
      </c>
      <c r="AW89" s="207">
        <v>25.36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25.36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25.36</v>
      </c>
      <c r="BO89" s="8">
        <f t="shared" si="56"/>
        <v>32</v>
      </c>
      <c r="BP89" s="182">
        <f t="shared" si="57"/>
        <v>-25.36</v>
      </c>
      <c r="BQ89" s="182">
        <f t="shared" si="58"/>
        <v>-32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1040</v>
      </c>
      <c r="G90" s="16">
        <f>'[3]03'!G92</f>
        <v>0</v>
      </c>
      <c r="H90" s="17">
        <f t="shared" si="59"/>
        <v>1360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25.36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25.36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212.64</v>
      </c>
      <c r="AW90" s="207">
        <v>25.36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25.36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25.36</v>
      </c>
      <c r="BO90" s="8">
        <f t="shared" si="56"/>
        <v>32</v>
      </c>
      <c r="BP90" s="182">
        <f t="shared" si="57"/>
        <v>-25.36</v>
      </c>
      <c r="BQ90" s="182">
        <f t="shared" si="58"/>
        <v>-32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1040</v>
      </c>
      <c r="G91" s="16">
        <f>'[3]03'!G93</f>
        <v>0</v>
      </c>
      <c r="H91" s="17">
        <f t="shared" si="59"/>
        <v>1360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25.36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25.36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212.64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212.64</v>
      </c>
      <c r="AW91" s="207">
        <v>25.36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25.36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25.36</v>
      </c>
      <c r="BO91" s="8">
        <f t="shared" si="56"/>
        <v>32</v>
      </c>
      <c r="BP91" s="182">
        <f t="shared" si="57"/>
        <v>-25.36</v>
      </c>
      <c r="BQ91" s="182">
        <f t="shared" si="58"/>
        <v>-32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1040</v>
      </c>
      <c r="G92" s="16">
        <f>'[3]03'!G94</f>
        <v>0</v>
      </c>
      <c r="H92" s="17">
        <f t="shared" si="59"/>
        <v>1360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25.36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25.36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212.64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212.64</v>
      </c>
      <c r="AW92" s="207">
        <v>25.36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25.36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25.36</v>
      </c>
      <c r="BO92" s="8">
        <f t="shared" si="56"/>
        <v>32</v>
      </c>
      <c r="BP92" s="182">
        <f t="shared" si="57"/>
        <v>-25.36</v>
      </c>
      <c r="BQ92" s="182">
        <f t="shared" si="58"/>
        <v>-32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1040</v>
      </c>
      <c r="G93" s="16">
        <f>'[3]03'!G95</f>
        <v>0</v>
      </c>
      <c r="H93" s="17">
        <f t="shared" si="59"/>
        <v>1360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25.36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25.36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212.64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212.64</v>
      </c>
      <c r="AW93" s="207">
        <v>25.36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25.36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25.36</v>
      </c>
      <c r="BO93" s="8">
        <f t="shared" si="56"/>
        <v>32</v>
      </c>
      <c r="BP93" s="182">
        <f t="shared" si="57"/>
        <v>-25.36</v>
      </c>
      <c r="BQ93" s="182">
        <f t="shared" si="58"/>
        <v>-32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1040</v>
      </c>
      <c r="G94" s="16">
        <f>'[3]03'!G96</f>
        <v>0</v>
      </c>
      <c r="H94" s="17">
        <f t="shared" si="59"/>
        <v>1360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25.36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25.36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212.64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212.64</v>
      </c>
      <c r="AW94" s="207">
        <v>25.36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25.36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25.36</v>
      </c>
      <c r="BO94" s="8">
        <f t="shared" si="56"/>
        <v>32</v>
      </c>
      <c r="BP94" s="182">
        <f t="shared" si="57"/>
        <v>-25.36</v>
      </c>
      <c r="BQ94" s="182">
        <f t="shared" si="58"/>
        <v>-32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1040</v>
      </c>
      <c r="G95" s="16">
        <f>'[3]03'!G97</f>
        <v>0</v>
      </c>
      <c r="H95" s="17">
        <f t="shared" si="59"/>
        <v>1360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26.19</v>
      </c>
      <c r="AE95" s="8">
        <f t="shared" si="43"/>
        <v>26.19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26.19</v>
      </c>
      <c r="AL95" s="8">
        <f t="shared" si="35"/>
        <v>217.62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217.62</v>
      </c>
      <c r="AW95" s="207">
        <v>26.19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26.19</v>
      </c>
      <c r="BD95" s="207">
        <v>26.19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26.19</v>
      </c>
      <c r="BL95" s="8">
        <f t="shared" si="53"/>
        <v>0</v>
      </c>
      <c r="BM95" s="8">
        <f t="shared" si="54"/>
        <v>0</v>
      </c>
      <c r="BN95" s="8">
        <f t="shared" si="55"/>
        <v>26.19</v>
      </c>
      <c r="BO95" s="8">
        <f t="shared" si="56"/>
        <v>26.19</v>
      </c>
      <c r="BP95" s="182">
        <f t="shared" si="57"/>
        <v>-26.19</v>
      </c>
      <c r="BQ95" s="182">
        <f t="shared" si="58"/>
        <v>-26.19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1040</v>
      </c>
      <c r="G96" s="16">
        <f>'[3]03'!G98</f>
        <v>0</v>
      </c>
      <c r="H96" s="17">
        <f t="shared" si="59"/>
        <v>1360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26.19</v>
      </c>
      <c r="AE96" s="8">
        <f t="shared" si="43"/>
        <v>26.19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26.19</v>
      </c>
      <c r="AL96" s="8">
        <f t="shared" si="35"/>
        <v>217.62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217.62</v>
      </c>
      <c r="AW96" s="207">
        <v>26.19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26.19</v>
      </c>
      <c r="BD96" s="207">
        <v>26.19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26.19</v>
      </c>
      <c r="BL96" s="8">
        <f t="shared" si="53"/>
        <v>0</v>
      </c>
      <c r="BM96" s="8">
        <f t="shared" si="54"/>
        <v>0</v>
      </c>
      <c r="BN96" s="8">
        <f t="shared" si="55"/>
        <v>26.19</v>
      </c>
      <c r="BO96" s="8">
        <f t="shared" si="56"/>
        <v>26.19</v>
      </c>
      <c r="BP96" s="182">
        <f t="shared" si="57"/>
        <v>-26.19</v>
      </c>
      <c r="BQ96" s="182">
        <f t="shared" si="58"/>
        <v>-26.19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1040</v>
      </c>
      <c r="G97" s="16">
        <f>'[3]03'!G99</f>
        <v>0</v>
      </c>
      <c r="H97" s="17">
        <f t="shared" si="59"/>
        <v>1360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26.19</v>
      </c>
      <c r="AE97" s="8">
        <f t="shared" si="43"/>
        <v>26.19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26.19</v>
      </c>
      <c r="AL97" s="8">
        <f t="shared" si="35"/>
        <v>217.62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217.62</v>
      </c>
      <c r="AW97" s="207">
        <v>26.19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26.19</v>
      </c>
      <c r="BD97" s="207">
        <v>26.19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26.19</v>
      </c>
      <c r="BL97" s="8">
        <f t="shared" si="53"/>
        <v>0</v>
      </c>
      <c r="BM97" s="8">
        <f t="shared" si="54"/>
        <v>0</v>
      </c>
      <c r="BN97" s="8">
        <f t="shared" si="55"/>
        <v>26.19</v>
      </c>
      <c r="BO97" s="8">
        <f t="shared" si="56"/>
        <v>26.19</v>
      </c>
      <c r="BP97" s="182">
        <f t="shared" si="57"/>
        <v>-26.19</v>
      </c>
      <c r="BQ97" s="182">
        <f t="shared" si="58"/>
        <v>-26.19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1040</v>
      </c>
      <c r="G98" s="16">
        <f>'[3]03'!G100</f>
        <v>0</v>
      </c>
      <c r="H98" s="17">
        <f t="shared" si="59"/>
        <v>1360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26.19</v>
      </c>
      <c r="AE98" s="8">
        <f t="shared" si="43"/>
        <v>26.19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26.19</v>
      </c>
      <c r="AL98" s="8">
        <f t="shared" si="35"/>
        <v>217.62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217.62</v>
      </c>
      <c r="AW98" s="207">
        <v>26.19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26.19</v>
      </c>
      <c r="BD98" s="207">
        <v>26.19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26.19</v>
      </c>
      <c r="BL98" s="8">
        <f t="shared" si="53"/>
        <v>0</v>
      </c>
      <c r="BM98" s="8">
        <f t="shared" si="54"/>
        <v>0</v>
      </c>
      <c r="BN98" s="8">
        <f t="shared" si="55"/>
        <v>26.19</v>
      </c>
      <c r="BO98" s="8">
        <f t="shared" si="56"/>
        <v>26.19</v>
      </c>
      <c r="BP98" s="182">
        <f t="shared" si="57"/>
        <v>-26.19</v>
      </c>
      <c r="BQ98" s="182">
        <f t="shared" si="58"/>
        <v>-26.19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6.786944000000001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6.786944000000001</v>
      </c>
      <c r="P99" s="15">
        <f t="shared" si="62"/>
        <v>2.4E-2</v>
      </c>
      <c r="Q99" s="15">
        <f t="shared" si="62"/>
        <v>6.786944000000001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6.786944000000001</v>
      </c>
      <c r="X99" s="15">
        <f t="shared" si="62"/>
        <v>0.62286500000000045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0.62286500000000045</v>
      </c>
      <c r="AE99" s="15">
        <f t="shared" si="62"/>
        <v>0.73714000000000013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0.73714000000000013</v>
      </c>
      <c r="AL99" s="15">
        <f t="shared" si="62"/>
        <v>5.4269389999999982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5.4269389999999982</v>
      </c>
      <c r="AS99" s="15">
        <f t="shared" si="62"/>
        <v>0</v>
      </c>
      <c r="AT99" s="15">
        <f t="shared" si="62"/>
        <v>0.52821250000000053</v>
      </c>
      <c r="AU99" s="15">
        <f t="shared" si="62"/>
        <v>0.63721500000000075</v>
      </c>
      <c r="AV99" s="15">
        <f t="shared" si="62"/>
        <v>0</v>
      </c>
      <c r="AW99" s="15">
        <f t="shared" si="62"/>
        <v>0.62286500000000045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0.62286500000000045</v>
      </c>
      <c r="BD99" s="15">
        <f t="shared" si="62"/>
        <v>0.73714000000000013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0.73714000000000013</v>
      </c>
      <c r="BK99" s="15"/>
      <c r="BL99" s="15">
        <f t="shared" si="63"/>
        <v>0.52821250000000053</v>
      </c>
      <c r="BM99" s="15">
        <f t="shared" si="63"/>
        <v>0.63721500000000075</v>
      </c>
      <c r="BN99" s="15">
        <f t="shared" si="63"/>
        <v>0.62286500000000045</v>
      </c>
      <c r="BO99" s="15">
        <f t="shared" si="63"/>
        <v>0.73714000000000013</v>
      </c>
      <c r="BP99" s="15">
        <f t="shared" si="63"/>
        <v>-9.4652499999999987E-2</v>
      </c>
      <c r="BQ99" s="15">
        <f t="shared" si="63"/>
        <v>-9.9924999999999958E-2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14.67</v>
      </c>
      <c r="J11">
        <f>BYPL_EOD!AC11+BYPL_EOD!AD11</f>
        <v>8.65</v>
      </c>
      <c r="K11">
        <f>MES_EOD!AC11+MES_EOD!AD11</f>
        <v>0</v>
      </c>
      <c r="L11">
        <f>NDMC_EOD!AC11+NDMC_EOD!AD11</f>
        <v>2.0299999999999998</v>
      </c>
      <c r="M11">
        <f>TPDDL_EOD!AC11+TPDDL_EOD!AD11</f>
        <v>11.74</v>
      </c>
      <c r="N11">
        <f t="shared" si="0"/>
        <v>37.090000000000003</v>
      </c>
      <c r="O11" s="154">
        <f t="shared" si="1"/>
        <v>0.50999999999999801</v>
      </c>
      <c r="P11">
        <v>14.871717444055001</v>
      </c>
      <c r="Q11">
        <v>8.7689404152062558</v>
      </c>
      <c r="R11">
        <v>0</v>
      </c>
      <c r="S11">
        <v>2.05791318414667</v>
      </c>
      <c r="T11">
        <v>11.901428956592072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14.67</v>
      </c>
      <c r="J12">
        <f>BYPL_EOD!AC12+BYPL_EOD!AD12</f>
        <v>8.65</v>
      </c>
      <c r="K12">
        <f>MES_EOD!AC12+MES_EOD!AD12</f>
        <v>0</v>
      </c>
      <c r="L12">
        <f>NDMC_EOD!AC12+NDMC_EOD!AD12</f>
        <v>2.0299999999999998</v>
      </c>
      <c r="M12">
        <f>TPDDL_EOD!AC12+TPDDL_EOD!AD12</f>
        <v>11.74</v>
      </c>
      <c r="N12">
        <f t="shared" si="0"/>
        <v>37.090000000000003</v>
      </c>
      <c r="O12" s="154">
        <f t="shared" si="1"/>
        <v>0.50999999999999801</v>
      </c>
      <c r="P12">
        <v>14.871717444055001</v>
      </c>
      <c r="Q12">
        <v>8.7689404152062558</v>
      </c>
      <c r="R12">
        <v>0</v>
      </c>
      <c r="S12">
        <v>2.05791318414667</v>
      </c>
      <c r="T12">
        <v>11.901428956592072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14.73</v>
      </c>
      <c r="J13">
        <f>BYPL_EOD!AC13+BYPL_EOD!AD13</f>
        <v>8.68</v>
      </c>
      <c r="K13">
        <f>MES_EOD!AC13+MES_EOD!AD13</f>
        <v>0</v>
      </c>
      <c r="L13">
        <f>NDMC_EOD!AC13+NDMC_EOD!AD13</f>
        <v>1.89</v>
      </c>
      <c r="M13">
        <f>TPDDL_EOD!AC13+TPDDL_EOD!AD13</f>
        <v>11.79</v>
      </c>
      <c r="N13">
        <f t="shared" si="0"/>
        <v>37.090000000000003</v>
      </c>
      <c r="O13" s="154">
        <f t="shared" si="1"/>
        <v>0.50999999999999801</v>
      </c>
      <c r="P13">
        <v>14.932542464276084</v>
      </c>
      <c r="Q13">
        <v>8.7993529253167964</v>
      </c>
      <c r="R13">
        <v>0</v>
      </c>
      <c r="S13">
        <v>1.9159881369641412</v>
      </c>
      <c r="T13">
        <v>11.952116473442976</v>
      </c>
      <c r="U13" s="156">
        <f t="shared" si="2"/>
        <v>37.599999999999994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14.73</v>
      </c>
      <c r="J14">
        <f>BYPL_EOD!AC14+BYPL_EOD!AD14</f>
        <v>8.68</v>
      </c>
      <c r="K14">
        <f>MES_EOD!AC14+MES_EOD!AD14</f>
        <v>0</v>
      </c>
      <c r="L14">
        <f>NDMC_EOD!AC14+NDMC_EOD!AD14</f>
        <v>1.89</v>
      </c>
      <c r="M14">
        <f>TPDDL_EOD!AC14+TPDDL_EOD!AD14</f>
        <v>11.79</v>
      </c>
      <c r="N14">
        <f t="shared" si="0"/>
        <v>37.090000000000003</v>
      </c>
      <c r="O14" s="154">
        <f t="shared" si="1"/>
        <v>0.50999999999999801</v>
      </c>
      <c r="P14">
        <v>14.932542464276084</v>
      </c>
      <c r="Q14">
        <v>8.7993529253167964</v>
      </c>
      <c r="R14">
        <v>0</v>
      </c>
      <c r="S14">
        <v>1.9159881369641412</v>
      </c>
      <c r="T14">
        <v>11.952116473442976</v>
      </c>
      <c r="U14" s="156">
        <f t="shared" si="2"/>
        <v>37.599999999999994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9.16</v>
      </c>
      <c r="J15">
        <f>BYPL_EOD!AC15+BYPL_EOD!AD15</f>
        <v>20.67</v>
      </c>
      <c r="K15">
        <f>MES_EOD!AC15+MES_EOD!AD15</f>
        <v>0</v>
      </c>
      <c r="L15">
        <f>NDMC_EOD!AC15+NDMC_EOD!AD15</f>
        <v>1.26</v>
      </c>
      <c r="M15">
        <f>TPDDL_EOD!AC15+TPDDL_EOD!AD15</f>
        <v>7.33</v>
      </c>
      <c r="N15">
        <f t="shared" si="0"/>
        <v>38.42</v>
      </c>
      <c r="O15" s="154">
        <f t="shared" si="1"/>
        <v>0.17999999999999972</v>
      </c>
      <c r="P15">
        <v>9.2568263592861442</v>
      </c>
      <c r="Q15">
        <v>20.67</v>
      </c>
      <c r="R15">
        <v>0</v>
      </c>
      <c r="S15">
        <v>1.2719741478070494</v>
      </c>
      <c r="T15">
        <v>7.4011994929068097</v>
      </c>
      <c r="U15" s="156">
        <f t="shared" si="2"/>
        <v>38.600000000000009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9.16</v>
      </c>
      <c r="J16">
        <f>BYPL_EOD!AC16+BYPL_EOD!AD16</f>
        <v>20.67</v>
      </c>
      <c r="K16">
        <f>MES_EOD!AC16+MES_EOD!AD16</f>
        <v>0</v>
      </c>
      <c r="L16">
        <f>NDMC_EOD!AC16+NDMC_EOD!AD16</f>
        <v>1.26</v>
      </c>
      <c r="M16">
        <f>TPDDL_EOD!AC16+TPDDL_EOD!AD16</f>
        <v>7.33</v>
      </c>
      <c r="N16">
        <f t="shared" si="0"/>
        <v>38.42</v>
      </c>
      <c r="O16" s="154">
        <f t="shared" si="1"/>
        <v>0.17999999999999972</v>
      </c>
      <c r="P16">
        <v>9.2568263592861442</v>
      </c>
      <c r="Q16">
        <v>20.67</v>
      </c>
      <c r="R16">
        <v>0</v>
      </c>
      <c r="S16">
        <v>1.2719741478070494</v>
      </c>
      <c r="T16">
        <v>7.4011994929068097</v>
      </c>
      <c r="U16" s="156">
        <f t="shared" si="2"/>
        <v>38.600000000000009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16.149999999999999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39.06</v>
      </c>
      <c r="O27" s="154">
        <f t="shared" si="1"/>
        <v>0.53999999999999915</v>
      </c>
      <c r="P27">
        <v>16.373271889400918</v>
      </c>
      <c r="Q27">
        <v>8.9622119815668206</v>
      </c>
      <c r="R27">
        <v>0</v>
      </c>
      <c r="S27">
        <v>2.0986175115207373</v>
      </c>
      <c r="T27">
        <v>12.16589861751152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16.149999999999999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39.06</v>
      </c>
      <c r="O28" s="154">
        <f t="shared" si="1"/>
        <v>0.53999999999999915</v>
      </c>
      <c r="P28">
        <v>16.373271889400918</v>
      </c>
      <c r="Q28">
        <v>8.9622119815668206</v>
      </c>
      <c r="R28">
        <v>0</v>
      </c>
      <c r="S28">
        <v>2.0986175115207373</v>
      </c>
      <c r="T28">
        <v>12.16589861751152</v>
      </c>
      <c r="U28" s="156">
        <f t="shared" si="2"/>
        <v>39.599999999999994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16.149999999999999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39.06</v>
      </c>
      <c r="O29" s="154">
        <f t="shared" si="1"/>
        <v>0.53999999999999915</v>
      </c>
      <c r="P29">
        <v>16.373271889400918</v>
      </c>
      <c r="Q29">
        <v>8.9622119815668206</v>
      </c>
      <c r="R29">
        <v>0</v>
      </c>
      <c r="S29">
        <v>2.0986175115207373</v>
      </c>
      <c r="T29">
        <v>12.16589861751152</v>
      </c>
      <c r="U29" s="156">
        <f t="shared" si="2"/>
        <v>39.599999999999994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16.149999999999999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39.06</v>
      </c>
      <c r="O30" s="154">
        <f t="shared" si="1"/>
        <v>0.53999999999999915</v>
      </c>
      <c r="P30">
        <v>16.373271889400918</v>
      </c>
      <c r="Q30">
        <v>8.9622119815668206</v>
      </c>
      <c r="R30">
        <v>0</v>
      </c>
      <c r="S30">
        <v>2.0986175115207373</v>
      </c>
      <c r="T30">
        <v>12.16589861751152</v>
      </c>
      <c r="U30" s="156">
        <f t="shared" si="2"/>
        <v>39.599999999999994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9.7799999999999994</v>
      </c>
      <c r="J34">
        <f>BYPL_EOD!AC34+BYPL_EOD!AD34</f>
        <v>19.45</v>
      </c>
      <c r="K34">
        <f>MES_EOD!AC34+MES_EOD!AD34</f>
        <v>0</v>
      </c>
      <c r="L34">
        <f>NDMC_EOD!AC34+NDMC_EOD!AD34</f>
        <v>1.35</v>
      </c>
      <c r="M34">
        <f>TPDDL_EOD!AC34+TPDDL_EOD!AD34</f>
        <v>7.82</v>
      </c>
      <c r="N34">
        <f t="shared" si="0"/>
        <v>38.4</v>
      </c>
      <c r="O34" s="154">
        <f t="shared" si="1"/>
        <v>0.20000000000000284</v>
      </c>
      <c r="P34">
        <v>9.8874424295018084</v>
      </c>
      <c r="Q34">
        <v>19.45</v>
      </c>
      <c r="R34">
        <v>0</v>
      </c>
      <c r="S34">
        <v>1.3633482805554005</v>
      </c>
      <c r="T34">
        <v>7.8992092899427915</v>
      </c>
      <c r="U34" s="156">
        <f t="shared" si="2"/>
        <v>38.599999999999994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9.7799999999999994</v>
      </c>
      <c r="J35">
        <f>BYPL_EOD!AC35+BYPL_EOD!AD35</f>
        <v>19.45</v>
      </c>
      <c r="K35">
        <f>MES_EOD!AC35+MES_EOD!AD35</f>
        <v>0</v>
      </c>
      <c r="L35">
        <f>NDMC_EOD!AC35+NDMC_EOD!AD35</f>
        <v>1.35</v>
      </c>
      <c r="M35">
        <f>TPDDL_EOD!AC35+TPDDL_EOD!AD35</f>
        <v>7.82</v>
      </c>
      <c r="N35">
        <f t="shared" si="0"/>
        <v>38.4</v>
      </c>
      <c r="O35" s="154">
        <f t="shared" si="1"/>
        <v>0.20000000000000284</v>
      </c>
      <c r="P35">
        <v>9.8874424295018084</v>
      </c>
      <c r="Q35">
        <v>19.45</v>
      </c>
      <c r="R35">
        <v>0</v>
      </c>
      <c r="S35">
        <v>1.3633482805554005</v>
      </c>
      <c r="T35">
        <v>7.8992092899427915</v>
      </c>
      <c r="U35" s="156">
        <f t="shared" si="2"/>
        <v>38.599999999999994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9.7799999999999994</v>
      </c>
      <c r="J36">
        <f>BYPL_EOD!AC36+BYPL_EOD!AD36</f>
        <v>19.45</v>
      </c>
      <c r="K36">
        <f>MES_EOD!AC36+MES_EOD!AD36</f>
        <v>0</v>
      </c>
      <c r="L36">
        <f>NDMC_EOD!AC36+NDMC_EOD!AD36</f>
        <v>1.35</v>
      </c>
      <c r="M36">
        <f>TPDDL_EOD!AC36+TPDDL_EOD!AD36</f>
        <v>7.82</v>
      </c>
      <c r="N36">
        <f t="shared" si="0"/>
        <v>38.4</v>
      </c>
      <c r="O36" s="154">
        <f t="shared" si="1"/>
        <v>0.20000000000000284</v>
      </c>
      <c r="P36">
        <v>9.8874424295018084</v>
      </c>
      <c r="Q36">
        <v>19.45</v>
      </c>
      <c r="R36">
        <v>0</v>
      </c>
      <c r="S36">
        <v>1.3633482805554005</v>
      </c>
      <c r="T36">
        <v>7.8992092899427915</v>
      </c>
      <c r="U36" s="156">
        <f t="shared" si="2"/>
        <v>38.599999999999994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14.67</v>
      </c>
      <c r="J45">
        <f>BYPL_EOD!AC45+BYPL_EOD!AD45</f>
        <v>8.65</v>
      </c>
      <c r="K45">
        <f>MES_EOD!AC45+MES_EOD!AD45</f>
        <v>0</v>
      </c>
      <c r="L45">
        <f>NDMC_EOD!AC45+NDMC_EOD!AD45</f>
        <v>2.0299999999999998</v>
      </c>
      <c r="M45">
        <f>TPDDL_EOD!AC45+TPDDL_EOD!AD45</f>
        <v>11.74</v>
      </c>
      <c r="N45">
        <f t="shared" si="0"/>
        <v>37.090000000000003</v>
      </c>
      <c r="O45" s="154">
        <f t="shared" si="1"/>
        <v>0.20999999999999375</v>
      </c>
      <c r="P45">
        <v>14.753060124022644</v>
      </c>
      <c r="Q45">
        <v>8.6989754650849278</v>
      </c>
      <c r="R45">
        <v>0</v>
      </c>
      <c r="S45">
        <v>2.0414936640603929</v>
      </c>
      <c r="T45">
        <v>11.806470746832028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14.67</v>
      </c>
      <c r="J46">
        <f>BYPL_EOD!AC46+BYPL_EOD!AD46</f>
        <v>8.65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11.74</v>
      </c>
      <c r="N46">
        <f t="shared" si="0"/>
        <v>37.090000000000003</v>
      </c>
      <c r="O46" s="154">
        <f t="shared" si="1"/>
        <v>0.20999999999999375</v>
      </c>
      <c r="P46">
        <v>14.753060124022644</v>
      </c>
      <c r="Q46">
        <v>8.6989754650849278</v>
      </c>
      <c r="R46">
        <v>0</v>
      </c>
      <c r="S46">
        <v>2.0414936640603929</v>
      </c>
      <c r="T46">
        <v>11.806470746832028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14.67</v>
      </c>
      <c r="J47">
        <f>BYPL_EOD!AC47+BYPL_EOD!AD47</f>
        <v>8.65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11.74</v>
      </c>
      <c r="N47">
        <f t="shared" si="0"/>
        <v>37.090000000000003</v>
      </c>
      <c r="O47" s="154">
        <f t="shared" si="1"/>
        <v>0.20999999999999375</v>
      </c>
      <c r="P47">
        <v>14.753060124022644</v>
      </c>
      <c r="Q47">
        <v>8.6989754650849278</v>
      </c>
      <c r="R47">
        <v>0</v>
      </c>
      <c r="S47">
        <v>2.0414936640603929</v>
      </c>
      <c r="T47">
        <v>11.806470746832028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14.67</v>
      </c>
      <c r="J48">
        <f>BYPL_EOD!AC48+BYPL_EOD!AD48</f>
        <v>8.65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11.74</v>
      </c>
      <c r="N48">
        <f t="shared" si="0"/>
        <v>37.090000000000003</v>
      </c>
      <c r="O48" s="154">
        <f t="shared" si="1"/>
        <v>0.20999999999999375</v>
      </c>
      <c r="P48">
        <v>14.753060124022644</v>
      </c>
      <c r="Q48">
        <v>8.6989754650849278</v>
      </c>
      <c r="R48">
        <v>0</v>
      </c>
      <c r="S48">
        <v>2.0414936640603929</v>
      </c>
      <c r="T48">
        <v>11.806470746832028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9.69</v>
      </c>
      <c r="J49">
        <f>BYPL_EOD!AC49+BYPL_EOD!AD49</f>
        <v>18.62</v>
      </c>
      <c r="K49">
        <f>MES_EOD!AC49+MES_EOD!AD49</f>
        <v>0</v>
      </c>
      <c r="L49">
        <f>NDMC_EOD!AC49+NDMC_EOD!AD49</f>
        <v>1.34</v>
      </c>
      <c r="M49">
        <f>TPDDL_EOD!AC49+TPDDL_EOD!AD49</f>
        <v>7.75</v>
      </c>
      <c r="N49">
        <f t="shared" si="0"/>
        <v>37.400000000000006</v>
      </c>
      <c r="O49" s="154">
        <f t="shared" si="1"/>
        <v>-0.10000000000000853</v>
      </c>
      <c r="P49">
        <v>9.6640909090909055</v>
      </c>
      <c r="Q49">
        <v>18.570213903743312</v>
      </c>
      <c r="R49">
        <v>0</v>
      </c>
      <c r="S49">
        <v>1.336417112299465</v>
      </c>
      <c r="T49">
        <v>7.7292780748663086</v>
      </c>
      <c r="U49" s="156">
        <f t="shared" si="2"/>
        <v>37.29999999999999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9.43</v>
      </c>
      <c r="J50">
        <f>BYPL_EOD!AC50+BYPL_EOD!AD50</f>
        <v>18.13</v>
      </c>
      <c r="K50">
        <f>MES_EOD!AC50+MES_EOD!AD50</f>
        <v>0</v>
      </c>
      <c r="L50">
        <f>NDMC_EOD!AC50+NDMC_EOD!AD50</f>
        <v>1.3</v>
      </c>
      <c r="M50">
        <f>TPDDL_EOD!AC50+TPDDL_EOD!AD50</f>
        <v>7.55</v>
      </c>
      <c r="N50">
        <f t="shared" si="0"/>
        <v>36.409999999999997</v>
      </c>
      <c r="O50" s="154">
        <f t="shared" si="1"/>
        <v>-0.10999999999999943</v>
      </c>
      <c r="P50">
        <v>9.4015105740181273</v>
      </c>
      <c r="Q50">
        <v>18.075226586102719</v>
      </c>
      <c r="R50">
        <v>0</v>
      </c>
      <c r="S50">
        <v>1.2960725075528701</v>
      </c>
      <c r="T50">
        <v>7.5271903323262839</v>
      </c>
      <c r="U50" s="156">
        <f t="shared" si="2"/>
        <v>36.300000000000004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9.43</v>
      </c>
      <c r="J51">
        <f>BYPL_EOD!AC51+BYPL_EOD!AD51</f>
        <v>18.13</v>
      </c>
      <c r="K51">
        <f>MES_EOD!AC51+MES_EOD!AD51</f>
        <v>0</v>
      </c>
      <c r="L51">
        <f>NDMC_EOD!AC51+NDMC_EOD!AD51</f>
        <v>1.3</v>
      </c>
      <c r="M51">
        <f>TPDDL_EOD!AC51+TPDDL_EOD!AD51</f>
        <v>7.55</v>
      </c>
      <c r="N51">
        <f t="shared" si="0"/>
        <v>36.409999999999997</v>
      </c>
      <c r="O51" s="154">
        <f t="shared" si="1"/>
        <v>-0.10999999999999943</v>
      </c>
      <c r="P51">
        <v>9.4015105740181273</v>
      </c>
      <c r="Q51">
        <v>18.075226586102719</v>
      </c>
      <c r="R51">
        <v>0</v>
      </c>
      <c r="S51">
        <v>1.2960725075528701</v>
      </c>
      <c r="T51">
        <v>7.5271903323262839</v>
      </c>
      <c r="U51" s="156">
        <f t="shared" si="2"/>
        <v>36.300000000000004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9.43</v>
      </c>
      <c r="J52">
        <f>BYPL_EOD!AC52+BYPL_EOD!AD52</f>
        <v>18.13</v>
      </c>
      <c r="K52">
        <f>MES_EOD!AC52+MES_EOD!AD52</f>
        <v>0</v>
      </c>
      <c r="L52">
        <f>NDMC_EOD!AC52+NDMC_EOD!AD52</f>
        <v>1.3</v>
      </c>
      <c r="M52">
        <f>TPDDL_EOD!AC52+TPDDL_EOD!AD52</f>
        <v>7.55</v>
      </c>
      <c r="N52">
        <f t="shared" si="0"/>
        <v>36.409999999999997</v>
      </c>
      <c r="O52" s="154">
        <f t="shared" si="1"/>
        <v>-0.10999999999999943</v>
      </c>
      <c r="P52">
        <v>9.4015105740181273</v>
      </c>
      <c r="Q52">
        <v>18.075226586102719</v>
      </c>
      <c r="R52">
        <v>0</v>
      </c>
      <c r="S52">
        <v>1.2960725075528701</v>
      </c>
      <c r="T52">
        <v>7.5271903323262839</v>
      </c>
      <c r="U52" s="156">
        <f t="shared" si="2"/>
        <v>36.300000000000004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9.43</v>
      </c>
      <c r="J53">
        <f>BYPL_EOD!AC53+BYPL_EOD!AD53</f>
        <v>18.13</v>
      </c>
      <c r="K53">
        <f>MES_EOD!AC53+MES_EOD!AD53</f>
        <v>0</v>
      </c>
      <c r="L53">
        <f>NDMC_EOD!AC53+NDMC_EOD!AD53</f>
        <v>1.3</v>
      </c>
      <c r="M53">
        <f>TPDDL_EOD!AC53+TPDDL_EOD!AD53</f>
        <v>7.55</v>
      </c>
      <c r="N53">
        <f t="shared" si="0"/>
        <v>36.409999999999997</v>
      </c>
      <c r="O53" s="154">
        <f t="shared" si="1"/>
        <v>-0.10999999999999943</v>
      </c>
      <c r="P53">
        <v>9.4015105740181273</v>
      </c>
      <c r="Q53">
        <v>18.075226586102719</v>
      </c>
      <c r="R53">
        <v>0</v>
      </c>
      <c r="S53">
        <v>1.2960725075528701</v>
      </c>
      <c r="T53">
        <v>7.5271903323262839</v>
      </c>
      <c r="U53" s="156">
        <f t="shared" si="2"/>
        <v>36.300000000000004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9.43</v>
      </c>
      <c r="J54">
        <f>BYPL_EOD!AC54+BYPL_EOD!AD54</f>
        <v>18.13</v>
      </c>
      <c r="K54">
        <f>MES_EOD!AC54+MES_EOD!AD54</f>
        <v>0</v>
      </c>
      <c r="L54">
        <f>NDMC_EOD!AC54+NDMC_EOD!AD54</f>
        <v>1.3</v>
      </c>
      <c r="M54">
        <f>TPDDL_EOD!AC54+TPDDL_EOD!AD54</f>
        <v>7.55</v>
      </c>
      <c r="N54">
        <f t="shared" si="0"/>
        <v>36.409999999999997</v>
      </c>
      <c r="O54" s="154">
        <f t="shared" si="1"/>
        <v>-0.10999999999999943</v>
      </c>
      <c r="P54">
        <v>9.4015105740181273</v>
      </c>
      <c r="Q54">
        <v>18.075226586102719</v>
      </c>
      <c r="R54">
        <v>0</v>
      </c>
      <c r="S54">
        <v>1.2960725075528701</v>
      </c>
      <c r="T54">
        <v>7.5271903323262839</v>
      </c>
      <c r="U54" s="156">
        <f t="shared" si="2"/>
        <v>36.300000000000004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9.18</v>
      </c>
      <c r="J55">
        <f>BYPL_EOD!AC55+BYPL_EOD!AD55</f>
        <v>17.64</v>
      </c>
      <c r="K55">
        <f>MES_EOD!AC55+MES_EOD!AD55</f>
        <v>0</v>
      </c>
      <c r="L55">
        <f>NDMC_EOD!AC55+NDMC_EOD!AD55</f>
        <v>1.27</v>
      </c>
      <c r="M55">
        <f>TPDDL_EOD!AC55+TPDDL_EOD!AD55</f>
        <v>7.34</v>
      </c>
      <c r="N55">
        <f t="shared" si="0"/>
        <v>35.43</v>
      </c>
      <c r="O55" s="154">
        <f t="shared" si="1"/>
        <v>-0.13000000000000256</v>
      </c>
      <c r="P55">
        <v>9.146316680779</v>
      </c>
      <c r="Q55">
        <v>17.575275190516511</v>
      </c>
      <c r="R55">
        <v>0</v>
      </c>
      <c r="S55">
        <v>1.2653401072537398</v>
      </c>
      <c r="T55">
        <v>7.3130680214507473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9.18</v>
      </c>
      <c r="J56">
        <f>BYPL_EOD!AC56+BYPL_EOD!AD56</f>
        <v>17.64</v>
      </c>
      <c r="K56">
        <f>MES_EOD!AC56+MES_EOD!AD56</f>
        <v>0</v>
      </c>
      <c r="L56">
        <f>NDMC_EOD!AC56+NDMC_EOD!AD56</f>
        <v>1.27</v>
      </c>
      <c r="M56">
        <f>TPDDL_EOD!AC56+TPDDL_EOD!AD56</f>
        <v>7.34</v>
      </c>
      <c r="N56">
        <f t="shared" si="0"/>
        <v>35.43</v>
      </c>
      <c r="O56" s="154">
        <f t="shared" si="1"/>
        <v>-0.13000000000000256</v>
      </c>
      <c r="P56">
        <v>9.146316680779</v>
      </c>
      <c r="Q56">
        <v>17.575275190516511</v>
      </c>
      <c r="R56">
        <v>0</v>
      </c>
      <c r="S56">
        <v>1.2653401072537398</v>
      </c>
      <c r="T56">
        <v>7.3130680214507473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9.18</v>
      </c>
      <c r="J57">
        <f>BYPL_EOD!AC57+BYPL_EOD!AD57</f>
        <v>17.64</v>
      </c>
      <c r="K57">
        <f>MES_EOD!AC57+MES_EOD!AD57</f>
        <v>0</v>
      </c>
      <c r="L57">
        <f>NDMC_EOD!AC57+NDMC_EOD!AD57</f>
        <v>1.27</v>
      </c>
      <c r="M57">
        <f>TPDDL_EOD!AC57+TPDDL_EOD!AD57</f>
        <v>7.34</v>
      </c>
      <c r="N57">
        <f t="shared" si="0"/>
        <v>35.43</v>
      </c>
      <c r="O57" s="154">
        <f t="shared" si="1"/>
        <v>-0.13000000000000256</v>
      </c>
      <c r="P57">
        <v>9.146316680779</v>
      </c>
      <c r="Q57">
        <v>17.575275190516511</v>
      </c>
      <c r="R57">
        <v>0</v>
      </c>
      <c r="S57">
        <v>1.2653401072537398</v>
      </c>
      <c r="T57">
        <v>7.3130680214507473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9.18</v>
      </c>
      <c r="J58">
        <f>BYPL_EOD!AC58+BYPL_EOD!AD58</f>
        <v>17.64</v>
      </c>
      <c r="K58">
        <f>MES_EOD!AC58+MES_EOD!AD58</f>
        <v>0</v>
      </c>
      <c r="L58">
        <f>NDMC_EOD!AC58+NDMC_EOD!AD58</f>
        <v>1.27</v>
      </c>
      <c r="M58">
        <f>TPDDL_EOD!AC58+TPDDL_EOD!AD58</f>
        <v>7.34</v>
      </c>
      <c r="N58">
        <f t="shared" si="0"/>
        <v>35.43</v>
      </c>
      <c r="O58" s="154">
        <f t="shared" si="1"/>
        <v>-0.13000000000000256</v>
      </c>
      <c r="P58">
        <v>9.146316680779</v>
      </c>
      <c r="Q58">
        <v>17.575275190516511</v>
      </c>
      <c r="R58">
        <v>0</v>
      </c>
      <c r="S58">
        <v>1.2653401072537398</v>
      </c>
      <c r="T58">
        <v>7.3130680214507473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9.18</v>
      </c>
      <c r="J59">
        <f>BYPL_EOD!AC59+BYPL_EOD!AD59</f>
        <v>17.64</v>
      </c>
      <c r="K59">
        <f>MES_EOD!AC59+MES_EOD!AD59</f>
        <v>0</v>
      </c>
      <c r="L59">
        <f>NDMC_EOD!AC59+NDMC_EOD!AD59</f>
        <v>1.27</v>
      </c>
      <c r="M59">
        <f>TPDDL_EOD!AC59+TPDDL_EOD!AD59</f>
        <v>7.34</v>
      </c>
      <c r="N59">
        <f t="shared" si="0"/>
        <v>35.43</v>
      </c>
      <c r="O59" s="154">
        <f t="shared" si="1"/>
        <v>-0.13000000000000256</v>
      </c>
      <c r="P59">
        <v>9.146316680779</v>
      </c>
      <c r="Q59">
        <v>17.575275190516511</v>
      </c>
      <c r="R59">
        <v>0</v>
      </c>
      <c r="S59">
        <v>1.2653401072537398</v>
      </c>
      <c r="T59">
        <v>7.3130680214507473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9.18</v>
      </c>
      <c r="J60">
        <f>BYPL_EOD!AC60+BYPL_EOD!AD60</f>
        <v>17.64</v>
      </c>
      <c r="K60">
        <f>MES_EOD!AC60+MES_EOD!AD60</f>
        <v>0</v>
      </c>
      <c r="L60">
        <f>NDMC_EOD!AC60+NDMC_EOD!AD60</f>
        <v>1.27</v>
      </c>
      <c r="M60">
        <f>TPDDL_EOD!AC60+TPDDL_EOD!AD60</f>
        <v>7.34</v>
      </c>
      <c r="N60">
        <f t="shared" si="0"/>
        <v>35.43</v>
      </c>
      <c r="O60" s="154">
        <f t="shared" si="1"/>
        <v>-0.13000000000000256</v>
      </c>
      <c r="P60">
        <v>9.146316680779</v>
      </c>
      <c r="Q60">
        <v>17.575275190516511</v>
      </c>
      <c r="R60">
        <v>0</v>
      </c>
      <c r="S60">
        <v>1.2653401072537398</v>
      </c>
      <c r="T60">
        <v>7.3130680214507473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9.18</v>
      </c>
      <c r="J61">
        <f>BYPL_EOD!AC61+BYPL_EOD!AD61</f>
        <v>17.64</v>
      </c>
      <c r="K61">
        <f>MES_EOD!AC61+MES_EOD!AD61</f>
        <v>0</v>
      </c>
      <c r="L61">
        <f>NDMC_EOD!AC61+NDMC_EOD!AD61</f>
        <v>1.27</v>
      </c>
      <c r="M61">
        <f>TPDDL_EOD!AC61+TPDDL_EOD!AD61</f>
        <v>7.34</v>
      </c>
      <c r="N61">
        <f t="shared" si="0"/>
        <v>35.43</v>
      </c>
      <c r="O61" s="154">
        <f t="shared" si="1"/>
        <v>-0.13000000000000256</v>
      </c>
      <c r="P61">
        <v>9.146316680779</v>
      </c>
      <c r="Q61">
        <v>17.575275190516511</v>
      </c>
      <c r="R61">
        <v>0</v>
      </c>
      <c r="S61">
        <v>1.2653401072537398</v>
      </c>
      <c r="T61">
        <v>7.3130680214507473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9.18</v>
      </c>
      <c r="J62">
        <f>BYPL_EOD!AC62+BYPL_EOD!AD62</f>
        <v>17.64</v>
      </c>
      <c r="K62">
        <f>MES_EOD!AC62+MES_EOD!AD62</f>
        <v>0</v>
      </c>
      <c r="L62">
        <f>NDMC_EOD!AC62+NDMC_EOD!AD62</f>
        <v>1.27</v>
      </c>
      <c r="M62">
        <f>TPDDL_EOD!AC62+TPDDL_EOD!AD62</f>
        <v>7.34</v>
      </c>
      <c r="N62">
        <f t="shared" si="0"/>
        <v>35.43</v>
      </c>
      <c r="O62" s="154">
        <f t="shared" si="1"/>
        <v>-0.13000000000000256</v>
      </c>
      <c r="P62">
        <v>9.146316680779</v>
      </c>
      <c r="Q62">
        <v>17.575275190516511</v>
      </c>
      <c r="R62">
        <v>0</v>
      </c>
      <c r="S62">
        <v>1.2653401072537398</v>
      </c>
      <c r="T62">
        <v>7.3130680214507473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9.18</v>
      </c>
      <c r="J63">
        <f>BYPL_EOD!AC63+BYPL_EOD!AD63</f>
        <v>17.64</v>
      </c>
      <c r="K63">
        <f>MES_EOD!AC63+MES_EOD!AD63</f>
        <v>0</v>
      </c>
      <c r="L63">
        <f>NDMC_EOD!AC63+NDMC_EOD!AD63</f>
        <v>1.27</v>
      </c>
      <c r="M63">
        <f>TPDDL_EOD!AC63+TPDDL_EOD!AD63</f>
        <v>7.34</v>
      </c>
      <c r="N63">
        <f t="shared" si="0"/>
        <v>35.43</v>
      </c>
      <c r="O63" s="154">
        <f t="shared" si="1"/>
        <v>-0.13000000000000256</v>
      </c>
      <c r="P63">
        <v>9.146316680779</v>
      </c>
      <c r="Q63">
        <v>17.575275190516511</v>
      </c>
      <c r="R63">
        <v>0</v>
      </c>
      <c r="S63">
        <v>1.2653401072537398</v>
      </c>
      <c r="T63">
        <v>7.3130680214507473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9.18</v>
      </c>
      <c r="J64">
        <f>BYPL_EOD!AC64+BYPL_EOD!AD64</f>
        <v>17.64</v>
      </c>
      <c r="K64">
        <f>MES_EOD!AC64+MES_EOD!AD64</f>
        <v>0</v>
      </c>
      <c r="L64">
        <f>NDMC_EOD!AC64+NDMC_EOD!AD64</f>
        <v>1.27</v>
      </c>
      <c r="M64">
        <f>TPDDL_EOD!AC64+TPDDL_EOD!AD64</f>
        <v>7.34</v>
      </c>
      <c r="N64">
        <f t="shared" si="0"/>
        <v>35.43</v>
      </c>
      <c r="O64" s="154">
        <f t="shared" si="1"/>
        <v>-0.13000000000000256</v>
      </c>
      <c r="P64">
        <v>9.146316680779</v>
      </c>
      <c r="Q64">
        <v>17.575275190516511</v>
      </c>
      <c r="R64">
        <v>0</v>
      </c>
      <c r="S64">
        <v>1.2653401072537398</v>
      </c>
      <c r="T64">
        <v>7.3130680214507473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9.18</v>
      </c>
      <c r="J65">
        <f>BYPL_EOD!AC65+BYPL_EOD!AD65</f>
        <v>17.64</v>
      </c>
      <c r="K65">
        <f>MES_EOD!AC65+MES_EOD!AD65</f>
        <v>0</v>
      </c>
      <c r="L65">
        <f>NDMC_EOD!AC65+NDMC_EOD!AD65</f>
        <v>1.27</v>
      </c>
      <c r="M65">
        <f>TPDDL_EOD!AC65+TPDDL_EOD!AD65</f>
        <v>7.34</v>
      </c>
      <c r="N65">
        <f t="shared" si="0"/>
        <v>35.43</v>
      </c>
      <c r="O65" s="154">
        <f t="shared" si="1"/>
        <v>-0.13000000000000256</v>
      </c>
      <c r="P65">
        <v>9.146316680779</v>
      </c>
      <c r="Q65">
        <v>17.575275190516511</v>
      </c>
      <c r="R65">
        <v>0</v>
      </c>
      <c r="S65">
        <v>1.2653401072537398</v>
      </c>
      <c r="T65">
        <v>7.3130680214507473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9.18</v>
      </c>
      <c r="J66">
        <f>BYPL_EOD!AC66+BYPL_EOD!AD66</f>
        <v>17.64</v>
      </c>
      <c r="K66">
        <f>MES_EOD!AC66+MES_EOD!AD66</f>
        <v>0</v>
      </c>
      <c r="L66">
        <f>NDMC_EOD!AC66+NDMC_EOD!AD66</f>
        <v>1.27</v>
      </c>
      <c r="M66">
        <f>TPDDL_EOD!AC66+TPDDL_EOD!AD66</f>
        <v>7.34</v>
      </c>
      <c r="N66">
        <f t="shared" si="0"/>
        <v>35.43</v>
      </c>
      <c r="O66" s="154">
        <f t="shared" si="1"/>
        <v>-0.13000000000000256</v>
      </c>
      <c r="P66">
        <v>9.146316680779</v>
      </c>
      <c r="Q66">
        <v>17.575275190516511</v>
      </c>
      <c r="R66">
        <v>0</v>
      </c>
      <c r="S66">
        <v>1.2653401072537398</v>
      </c>
      <c r="T66">
        <v>7.3130680214507473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9.18</v>
      </c>
      <c r="J67">
        <f>BYPL_EOD!AC67+BYPL_EOD!AD67</f>
        <v>17.64</v>
      </c>
      <c r="K67">
        <f>MES_EOD!AC67+MES_EOD!AD67</f>
        <v>0</v>
      </c>
      <c r="L67">
        <f>NDMC_EOD!AC67+NDMC_EOD!AD67</f>
        <v>1.27</v>
      </c>
      <c r="M67">
        <f>TPDDL_EOD!AC67+TPDDL_EOD!AD67</f>
        <v>7.34</v>
      </c>
      <c r="N67">
        <f t="shared" ref="N67:N98" si="6">SUM(I67:M67)</f>
        <v>35.43</v>
      </c>
      <c r="O67" s="154">
        <f t="shared" ref="O67:O98" si="7">G67-N67</f>
        <v>-0.13000000000000256</v>
      </c>
      <c r="P67">
        <v>9.146316680779</v>
      </c>
      <c r="Q67">
        <v>17.575275190516511</v>
      </c>
      <c r="R67">
        <v>0</v>
      </c>
      <c r="S67">
        <v>1.2653401072537398</v>
      </c>
      <c r="T67">
        <v>7.3130680214507473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9.18</v>
      </c>
      <c r="J68">
        <f>BYPL_EOD!AC68+BYPL_EOD!AD68</f>
        <v>17.64</v>
      </c>
      <c r="K68">
        <f>MES_EOD!AC68+MES_EOD!AD68</f>
        <v>0</v>
      </c>
      <c r="L68">
        <f>NDMC_EOD!AC68+NDMC_EOD!AD68</f>
        <v>1.27</v>
      </c>
      <c r="M68">
        <f>TPDDL_EOD!AC68+TPDDL_EOD!AD68</f>
        <v>7.34</v>
      </c>
      <c r="N68">
        <f t="shared" si="6"/>
        <v>35.43</v>
      </c>
      <c r="O68" s="154">
        <f t="shared" si="7"/>
        <v>-0.13000000000000256</v>
      </c>
      <c r="P68">
        <v>9.146316680779</v>
      </c>
      <c r="Q68">
        <v>17.575275190516511</v>
      </c>
      <c r="R68">
        <v>0</v>
      </c>
      <c r="S68">
        <v>1.2653401072537398</v>
      </c>
      <c r="T68">
        <v>7.3130680214507473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9.18</v>
      </c>
      <c r="J69">
        <f>BYPL_EOD!AC69+BYPL_EOD!AD69</f>
        <v>17.64</v>
      </c>
      <c r="K69">
        <f>MES_EOD!AC69+MES_EOD!AD69</f>
        <v>0</v>
      </c>
      <c r="L69">
        <f>NDMC_EOD!AC69+NDMC_EOD!AD69</f>
        <v>1.27</v>
      </c>
      <c r="M69">
        <f>TPDDL_EOD!AC69+TPDDL_EOD!AD69</f>
        <v>7.34</v>
      </c>
      <c r="N69">
        <f t="shared" si="6"/>
        <v>35.43</v>
      </c>
      <c r="O69" s="154">
        <f t="shared" si="7"/>
        <v>-0.13000000000000256</v>
      </c>
      <c r="P69">
        <v>9.146316680779</v>
      </c>
      <c r="Q69">
        <v>17.575275190516511</v>
      </c>
      <c r="R69">
        <v>0</v>
      </c>
      <c r="S69">
        <v>1.2653401072537398</v>
      </c>
      <c r="T69">
        <v>7.3130680214507473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9.18</v>
      </c>
      <c r="J70">
        <f>BYPL_EOD!AC70+BYPL_EOD!AD70</f>
        <v>17.64</v>
      </c>
      <c r="K70">
        <f>MES_EOD!AC70+MES_EOD!AD70</f>
        <v>0</v>
      </c>
      <c r="L70">
        <f>NDMC_EOD!AC70+NDMC_EOD!AD70</f>
        <v>1.27</v>
      </c>
      <c r="M70">
        <f>TPDDL_EOD!AC70+TPDDL_EOD!AD70</f>
        <v>7.34</v>
      </c>
      <c r="N70">
        <f t="shared" si="6"/>
        <v>35.43</v>
      </c>
      <c r="O70" s="154">
        <f t="shared" si="7"/>
        <v>-0.13000000000000256</v>
      </c>
      <c r="P70">
        <v>9.146316680779</v>
      </c>
      <c r="Q70">
        <v>17.575275190516511</v>
      </c>
      <c r="R70">
        <v>0</v>
      </c>
      <c r="S70">
        <v>1.2653401072537398</v>
      </c>
      <c r="T70">
        <v>7.3130680214507473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9.18</v>
      </c>
      <c r="J71">
        <f>BYPL_EOD!AC71+BYPL_EOD!AD71</f>
        <v>17.64</v>
      </c>
      <c r="K71">
        <f>MES_EOD!AC71+MES_EOD!AD71</f>
        <v>0</v>
      </c>
      <c r="L71">
        <f>NDMC_EOD!AC71+NDMC_EOD!AD71</f>
        <v>1.27</v>
      </c>
      <c r="M71">
        <f>TPDDL_EOD!AC71+TPDDL_EOD!AD71</f>
        <v>7.34</v>
      </c>
      <c r="N71">
        <f t="shared" si="6"/>
        <v>35.43</v>
      </c>
      <c r="O71" s="154">
        <f t="shared" si="7"/>
        <v>-0.13000000000000256</v>
      </c>
      <c r="P71">
        <v>9.146316680779</v>
      </c>
      <c r="Q71">
        <v>17.575275190516511</v>
      </c>
      <c r="R71">
        <v>0</v>
      </c>
      <c r="S71">
        <v>1.2653401072537398</v>
      </c>
      <c r="T71">
        <v>7.3130680214507473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9.18</v>
      </c>
      <c r="J72">
        <f>BYPL_EOD!AC72+BYPL_EOD!AD72</f>
        <v>17.64</v>
      </c>
      <c r="K72">
        <f>MES_EOD!AC72+MES_EOD!AD72</f>
        <v>0</v>
      </c>
      <c r="L72">
        <f>NDMC_EOD!AC72+NDMC_EOD!AD72</f>
        <v>1.27</v>
      </c>
      <c r="M72">
        <f>TPDDL_EOD!AC72+TPDDL_EOD!AD72</f>
        <v>7.34</v>
      </c>
      <c r="N72">
        <f t="shared" si="6"/>
        <v>35.43</v>
      </c>
      <c r="O72" s="154">
        <f t="shared" si="7"/>
        <v>-0.13000000000000256</v>
      </c>
      <c r="P72">
        <v>9.146316680779</v>
      </c>
      <c r="Q72">
        <v>17.575275190516511</v>
      </c>
      <c r="R72">
        <v>0</v>
      </c>
      <c r="S72">
        <v>1.2653401072537398</v>
      </c>
      <c r="T72">
        <v>7.3130680214507473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9.18</v>
      </c>
      <c r="J73">
        <f>BYPL_EOD!AC73+BYPL_EOD!AD73</f>
        <v>17.64</v>
      </c>
      <c r="K73">
        <f>MES_EOD!AC73+MES_EOD!AD73</f>
        <v>0</v>
      </c>
      <c r="L73">
        <f>NDMC_EOD!AC73+NDMC_EOD!AD73</f>
        <v>1.27</v>
      </c>
      <c r="M73">
        <f>TPDDL_EOD!AC73+TPDDL_EOD!AD73</f>
        <v>7.34</v>
      </c>
      <c r="N73">
        <f t="shared" si="6"/>
        <v>35.43</v>
      </c>
      <c r="O73" s="154">
        <f t="shared" si="7"/>
        <v>-0.13000000000000256</v>
      </c>
      <c r="P73">
        <v>9.146316680779</v>
      </c>
      <c r="Q73">
        <v>17.575275190516511</v>
      </c>
      <c r="R73">
        <v>0</v>
      </c>
      <c r="S73">
        <v>1.2653401072537398</v>
      </c>
      <c r="T73">
        <v>7.3130680214507473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9.43</v>
      </c>
      <c r="J74">
        <f>BYPL_EOD!AC74+BYPL_EOD!AD74</f>
        <v>18.13</v>
      </c>
      <c r="K74">
        <f>MES_EOD!AC74+MES_EOD!AD74</f>
        <v>0</v>
      </c>
      <c r="L74">
        <f>NDMC_EOD!AC74+NDMC_EOD!AD74</f>
        <v>1.3</v>
      </c>
      <c r="M74">
        <f>TPDDL_EOD!AC74+TPDDL_EOD!AD74</f>
        <v>7.55</v>
      </c>
      <c r="N74">
        <f t="shared" si="6"/>
        <v>36.409999999999997</v>
      </c>
      <c r="O74" s="154">
        <f t="shared" si="7"/>
        <v>-0.10999999999999943</v>
      </c>
      <c r="P74">
        <v>9.4015105740181273</v>
      </c>
      <c r="Q74">
        <v>18.075226586102719</v>
      </c>
      <c r="R74">
        <v>0</v>
      </c>
      <c r="S74">
        <v>1.2960725075528701</v>
      </c>
      <c r="T74">
        <v>7.5271903323262839</v>
      </c>
      <c r="U74" s="156">
        <f t="shared" si="8"/>
        <v>36.300000000000004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9.43</v>
      </c>
      <c r="J75">
        <f>BYPL_EOD!AC75+BYPL_EOD!AD75</f>
        <v>18.13</v>
      </c>
      <c r="K75">
        <f>MES_EOD!AC75+MES_EOD!AD75</f>
        <v>0</v>
      </c>
      <c r="L75">
        <f>NDMC_EOD!AC75+NDMC_EOD!AD75</f>
        <v>1.3</v>
      </c>
      <c r="M75">
        <f>TPDDL_EOD!AC75+TPDDL_EOD!AD75</f>
        <v>7.55</v>
      </c>
      <c r="N75">
        <f t="shared" si="6"/>
        <v>36.409999999999997</v>
      </c>
      <c r="O75" s="154">
        <f t="shared" si="7"/>
        <v>0.19000000000000483</v>
      </c>
      <c r="P75">
        <v>9.4792090085141449</v>
      </c>
      <c r="Q75">
        <v>18.224608624004397</v>
      </c>
      <c r="R75">
        <v>0</v>
      </c>
      <c r="S75">
        <v>1.3067838505904974</v>
      </c>
      <c r="T75">
        <v>7.5893985168909648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9.43</v>
      </c>
      <c r="J76">
        <f>BYPL_EOD!AC76+BYPL_EOD!AD76</f>
        <v>18.13</v>
      </c>
      <c r="K76">
        <f>MES_EOD!AC76+MES_EOD!AD76</f>
        <v>0</v>
      </c>
      <c r="L76">
        <f>NDMC_EOD!AC76+NDMC_EOD!AD76</f>
        <v>1.3</v>
      </c>
      <c r="M76">
        <f>TPDDL_EOD!AC76+TPDDL_EOD!AD76</f>
        <v>7.55</v>
      </c>
      <c r="N76">
        <f t="shared" si="6"/>
        <v>36.409999999999997</v>
      </c>
      <c r="O76" s="154">
        <f t="shared" si="7"/>
        <v>0.19000000000000483</v>
      </c>
      <c r="P76">
        <v>9.4792090085141449</v>
      </c>
      <c r="Q76">
        <v>18.224608624004397</v>
      </c>
      <c r="R76">
        <v>0</v>
      </c>
      <c r="S76">
        <v>1.3067838505904974</v>
      </c>
      <c r="T76">
        <v>7.5893985168909648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9.43</v>
      </c>
      <c r="J77">
        <f>BYPL_EOD!AC77+BYPL_EOD!AD77</f>
        <v>18.13</v>
      </c>
      <c r="K77">
        <f>MES_EOD!AC77+MES_EOD!AD77</f>
        <v>0</v>
      </c>
      <c r="L77">
        <f>NDMC_EOD!AC77+NDMC_EOD!AD77</f>
        <v>1.3</v>
      </c>
      <c r="M77">
        <f>TPDDL_EOD!AC77+TPDDL_EOD!AD77</f>
        <v>7.55</v>
      </c>
      <c r="N77">
        <f t="shared" si="6"/>
        <v>36.409999999999997</v>
      </c>
      <c r="O77" s="154">
        <f t="shared" si="7"/>
        <v>0.19000000000000483</v>
      </c>
      <c r="P77">
        <v>9.4792090085141449</v>
      </c>
      <c r="Q77">
        <v>18.224608624004397</v>
      </c>
      <c r="R77">
        <v>0</v>
      </c>
      <c r="S77">
        <v>1.3067838505904974</v>
      </c>
      <c r="T77">
        <v>7.5893985168909648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9.43</v>
      </c>
      <c r="J78">
        <f>BYPL_EOD!AC78+BYPL_EOD!AD78</f>
        <v>18.13</v>
      </c>
      <c r="K78">
        <f>MES_EOD!AC78+MES_EOD!AD78</f>
        <v>0</v>
      </c>
      <c r="L78">
        <f>NDMC_EOD!AC78+NDMC_EOD!AD78</f>
        <v>1.3</v>
      </c>
      <c r="M78">
        <f>TPDDL_EOD!AC78+TPDDL_EOD!AD78</f>
        <v>7.55</v>
      </c>
      <c r="N78">
        <f t="shared" si="6"/>
        <v>36.409999999999997</v>
      </c>
      <c r="O78" s="154">
        <f t="shared" si="7"/>
        <v>0.19000000000000483</v>
      </c>
      <c r="P78">
        <v>9.4792090085141449</v>
      </c>
      <c r="Q78">
        <v>18.224608624004397</v>
      </c>
      <c r="R78">
        <v>0</v>
      </c>
      <c r="S78">
        <v>1.3067838505904974</v>
      </c>
      <c r="T78">
        <v>7.5893985168909648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9.43</v>
      </c>
      <c r="J79">
        <f>BYPL_EOD!AC79+BYPL_EOD!AD79</f>
        <v>18.13</v>
      </c>
      <c r="K79">
        <f>MES_EOD!AC79+MES_EOD!AD79</f>
        <v>0</v>
      </c>
      <c r="L79">
        <f>NDMC_EOD!AC79+NDMC_EOD!AD79</f>
        <v>1.3</v>
      </c>
      <c r="M79">
        <f>TPDDL_EOD!AC79+TPDDL_EOD!AD79</f>
        <v>7.55</v>
      </c>
      <c r="N79">
        <f t="shared" si="6"/>
        <v>36.409999999999997</v>
      </c>
      <c r="O79" s="154">
        <f t="shared" si="7"/>
        <v>0.19000000000000483</v>
      </c>
      <c r="P79">
        <v>9.4792090085141449</v>
      </c>
      <c r="Q79">
        <v>18.224608624004397</v>
      </c>
      <c r="R79">
        <v>0</v>
      </c>
      <c r="S79">
        <v>1.3067838505904974</v>
      </c>
      <c r="T79">
        <v>7.5893985168909648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9.43</v>
      </c>
      <c r="J80">
        <f>BYPL_EOD!AC80+BYPL_EOD!AD80</f>
        <v>18.13</v>
      </c>
      <c r="K80">
        <f>MES_EOD!AC80+MES_EOD!AD80</f>
        <v>0</v>
      </c>
      <c r="L80">
        <f>NDMC_EOD!AC80+NDMC_EOD!AD80</f>
        <v>1.3</v>
      </c>
      <c r="M80">
        <f>TPDDL_EOD!AC80+TPDDL_EOD!AD80</f>
        <v>7.55</v>
      </c>
      <c r="N80">
        <f t="shared" si="6"/>
        <v>36.409999999999997</v>
      </c>
      <c r="O80" s="154">
        <f t="shared" si="7"/>
        <v>0.19000000000000483</v>
      </c>
      <c r="P80">
        <v>9.4792090085141449</v>
      </c>
      <c r="Q80">
        <v>18.224608624004397</v>
      </c>
      <c r="R80">
        <v>0</v>
      </c>
      <c r="S80">
        <v>1.3067838505904974</v>
      </c>
      <c r="T80">
        <v>7.5893985168909648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9.43</v>
      </c>
      <c r="J81">
        <f>BYPL_EOD!AC81+BYPL_EOD!AD81</f>
        <v>18.13</v>
      </c>
      <c r="K81">
        <f>MES_EOD!AC81+MES_EOD!AD81</f>
        <v>0</v>
      </c>
      <c r="L81">
        <f>NDMC_EOD!AC81+NDMC_EOD!AD81</f>
        <v>1.3</v>
      </c>
      <c r="M81">
        <f>TPDDL_EOD!AC81+TPDDL_EOD!AD81</f>
        <v>7.55</v>
      </c>
      <c r="N81">
        <f t="shared" si="6"/>
        <v>36.409999999999997</v>
      </c>
      <c r="O81" s="154">
        <f t="shared" si="7"/>
        <v>0.19000000000000483</v>
      </c>
      <c r="P81">
        <v>9.4792090085141449</v>
      </c>
      <c r="Q81">
        <v>18.224608624004397</v>
      </c>
      <c r="R81">
        <v>0</v>
      </c>
      <c r="S81">
        <v>1.3067838505904974</v>
      </c>
      <c r="T81">
        <v>7.5893985168909648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9.43</v>
      </c>
      <c r="J82">
        <f>BYPL_EOD!AC82+BYPL_EOD!AD82</f>
        <v>18.13</v>
      </c>
      <c r="K82">
        <f>MES_EOD!AC82+MES_EOD!AD82</f>
        <v>0</v>
      </c>
      <c r="L82">
        <f>NDMC_EOD!AC82+NDMC_EOD!AD82</f>
        <v>1.3</v>
      </c>
      <c r="M82">
        <f>TPDDL_EOD!AC82+TPDDL_EOD!AD82</f>
        <v>7.55</v>
      </c>
      <c r="N82">
        <f t="shared" si="6"/>
        <v>36.409999999999997</v>
      </c>
      <c r="O82" s="154">
        <f t="shared" si="7"/>
        <v>0.19000000000000483</v>
      </c>
      <c r="P82">
        <v>9.4792090085141449</v>
      </c>
      <c r="Q82">
        <v>18.224608624004397</v>
      </c>
      <c r="R82">
        <v>0</v>
      </c>
      <c r="S82">
        <v>1.3067838505904974</v>
      </c>
      <c r="T82">
        <v>7.5893985168909648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9.69</v>
      </c>
      <c r="J83">
        <f>BYPL_EOD!AC83+BYPL_EOD!AD83</f>
        <v>18.62</v>
      </c>
      <c r="K83">
        <f>MES_EOD!AC83+MES_EOD!AD83</f>
        <v>0</v>
      </c>
      <c r="L83">
        <f>NDMC_EOD!AC83+NDMC_EOD!AD83</f>
        <v>1.34</v>
      </c>
      <c r="M83">
        <f>TPDDL_EOD!AC83+TPDDL_EOD!AD83</f>
        <v>7.75</v>
      </c>
      <c r="N83">
        <f t="shared" si="6"/>
        <v>37.400000000000006</v>
      </c>
      <c r="O83" s="154">
        <f t="shared" si="7"/>
        <v>0.19999999999999574</v>
      </c>
      <c r="P83">
        <v>9.7418181818181804</v>
      </c>
      <c r="Q83">
        <v>18.719572192513368</v>
      </c>
      <c r="R83">
        <v>0</v>
      </c>
      <c r="S83">
        <v>1.3471657754010695</v>
      </c>
      <c r="T83">
        <v>7.7914438502673784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9.69</v>
      </c>
      <c r="J84">
        <f>BYPL_EOD!AC84+BYPL_EOD!AD84</f>
        <v>18.62</v>
      </c>
      <c r="K84">
        <f>MES_EOD!AC84+MES_EOD!AD84</f>
        <v>0</v>
      </c>
      <c r="L84">
        <f>NDMC_EOD!AC84+NDMC_EOD!AD84</f>
        <v>1.34</v>
      </c>
      <c r="M84">
        <f>TPDDL_EOD!AC84+TPDDL_EOD!AD84</f>
        <v>7.75</v>
      </c>
      <c r="N84">
        <f t="shared" si="6"/>
        <v>37.400000000000006</v>
      </c>
      <c r="O84" s="154">
        <f t="shared" si="7"/>
        <v>0.19999999999999574</v>
      </c>
      <c r="P84">
        <v>9.7418181818181804</v>
      </c>
      <c r="Q84">
        <v>18.719572192513368</v>
      </c>
      <c r="R84">
        <v>0</v>
      </c>
      <c r="S84">
        <v>1.3471657754010695</v>
      </c>
      <c r="T84">
        <v>7.7914438502673784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9.69</v>
      </c>
      <c r="J85">
        <f>BYPL_EOD!AC85+BYPL_EOD!AD85</f>
        <v>18.62</v>
      </c>
      <c r="K85">
        <f>MES_EOD!AC85+MES_EOD!AD85</f>
        <v>0</v>
      </c>
      <c r="L85">
        <f>NDMC_EOD!AC85+NDMC_EOD!AD85</f>
        <v>1.34</v>
      </c>
      <c r="M85">
        <f>TPDDL_EOD!AC85+TPDDL_EOD!AD85</f>
        <v>7.75</v>
      </c>
      <c r="N85">
        <f t="shared" si="6"/>
        <v>37.400000000000006</v>
      </c>
      <c r="O85" s="154">
        <f t="shared" si="7"/>
        <v>0.19999999999999574</v>
      </c>
      <c r="P85">
        <v>9.7418181818181804</v>
      </c>
      <c r="Q85">
        <v>18.719572192513368</v>
      </c>
      <c r="R85">
        <v>0</v>
      </c>
      <c r="S85">
        <v>1.3471657754010695</v>
      </c>
      <c r="T85">
        <v>7.7914438502673784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9.69</v>
      </c>
      <c r="J86">
        <f>BYPL_EOD!AC86+BYPL_EOD!AD86</f>
        <v>18.62</v>
      </c>
      <c r="K86">
        <f>MES_EOD!AC86+MES_EOD!AD86</f>
        <v>0</v>
      </c>
      <c r="L86">
        <f>NDMC_EOD!AC86+NDMC_EOD!AD86</f>
        <v>1.34</v>
      </c>
      <c r="M86">
        <f>TPDDL_EOD!AC86+TPDDL_EOD!AD86</f>
        <v>7.75</v>
      </c>
      <c r="N86">
        <f t="shared" si="6"/>
        <v>37.400000000000006</v>
      </c>
      <c r="O86" s="154">
        <f t="shared" si="7"/>
        <v>0.19999999999999574</v>
      </c>
      <c r="P86">
        <v>9.7418181818181804</v>
      </c>
      <c r="Q86">
        <v>18.719572192513368</v>
      </c>
      <c r="R86">
        <v>0</v>
      </c>
      <c r="S86">
        <v>1.3471657754010695</v>
      </c>
      <c r="T86">
        <v>7.7914438502673784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9.69</v>
      </c>
      <c r="J87">
        <f>BYPL_EOD!AC87+BYPL_EOD!AD87</f>
        <v>18.62</v>
      </c>
      <c r="K87">
        <f>MES_EOD!AC87+MES_EOD!AD87</f>
        <v>0</v>
      </c>
      <c r="L87">
        <f>NDMC_EOD!AC87+NDMC_EOD!AD87</f>
        <v>1.34</v>
      </c>
      <c r="M87">
        <f>TPDDL_EOD!AC87+TPDDL_EOD!AD87</f>
        <v>7.75</v>
      </c>
      <c r="N87">
        <f t="shared" si="6"/>
        <v>37.400000000000006</v>
      </c>
      <c r="O87" s="154">
        <f t="shared" si="7"/>
        <v>0.19999999999999574</v>
      </c>
      <c r="P87">
        <v>9.7418181818181804</v>
      </c>
      <c r="Q87">
        <v>18.719572192513368</v>
      </c>
      <c r="R87">
        <v>0</v>
      </c>
      <c r="S87">
        <v>1.3471657754010695</v>
      </c>
      <c r="T87">
        <v>7.7914438502673784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9.69</v>
      </c>
      <c r="J88">
        <f>BYPL_EOD!AC88+BYPL_EOD!AD88</f>
        <v>18.62</v>
      </c>
      <c r="K88">
        <f>MES_EOD!AC88+MES_EOD!AD88</f>
        <v>0</v>
      </c>
      <c r="L88">
        <f>NDMC_EOD!AC88+NDMC_EOD!AD88</f>
        <v>1.34</v>
      </c>
      <c r="M88">
        <f>TPDDL_EOD!AC88+TPDDL_EOD!AD88</f>
        <v>7.75</v>
      </c>
      <c r="N88">
        <f t="shared" si="6"/>
        <v>37.400000000000006</v>
      </c>
      <c r="O88" s="154">
        <f t="shared" si="7"/>
        <v>0.19999999999999574</v>
      </c>
      <c r="P88">
        <v>9.7418181818181804</v>
      </c>
      <c r="Q88">
        <v>18.719572192513368</v>
      </c>
      <c r="R88">
        <v>0</v>
      </c>
      <c r="S88">
        <v>1.3471657754010695</v>
      </c>
      <c r="T88">
        <v>7.7914438502673784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9.69</v>
      </c>
      <c r="J89">
        <f>BYPL_EOD!AC89+BYPL_EOD!AD89</f>
        <v>18.62</v>
      </c>
      <c r="K89">
        <f>MES_EOD!AC89+MES_EOD!AD89</f>
        <v>0</v>
      </c>
      <c r="L89">
        <f>NDMC_EOD!AC89+NDMC_EOD!AD89</f>
        <v>1.34</v>
      </c>
      <c r="M89">
        <f>TPDDL_EOD!AC89+TPDDL_EOD!AD89</f>
        <v>7.75</v>
      </c>
      <c r="N89">
        <f t="shared" si="6"/>
        <v>37.400000000000006</v>
      </c>
      <c r="O89" s="154">
        <f t="shared" si="7"/>
        <v>0.19999999999999574</v>
      </c>
      <c r="P89">
        <v>9.7418181818181804</v>
      </c>
      <c r="Q89">
        <v>18.719572192513368</v>
      </c>
      <c r="R89">
        <v>0</v>
      </c>
      <c r="S89">
        <v>1.3471657754010695</v>
      </c>
      <c r="T89">
        <v>7.7914438502673784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9.94</v>
      </c>
      <c r="J90">
        <f>BYPL_EOD!AC90+BYPL_EOD!AD90</f>
        <v>19.11</v>
      </c>
      <c r="K90">
        <f>MES_EOD!AC90+MES_EOD!AD90</f>
        <v>0</v>
      </c>
      <c r="L90">
        <f>NDMC_EOD!AC90+NDMC_EOD!AD90</f>
        <v>1.37</v>
      </c>
      <c r="M90">
        <f>TPDDL_EOD!AC90+TPDDL_EOD!AD90</f>
        <v>7.95</v>
      </c>
      <c r="N90">
        <f t="shared" si="6"/>
        <v>38.369999999999997</v>
      </c>
      <c r="O90" s="154">
        <f t="shared" si="7"/>
        <v>0.23000000000000398</v>
      </c>
      <c r="P90">
        <v>10.063512654095025</v>
      </c>
      <c r="Q90">
        <v>19.11</v>
      </c>
      <c r="R90">
        <v>0</v>
      </c>
      <c r="S90">
        <v>1.3853532519579217</v>
      </c>
      <c r="T90">
        <v>8.0411340939470559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9.94</v>
      </c>
      <c r="J91">
        <f>BYPL_EOD!AC91+BYPL_EOD!AD91</f>
        <v>19.11</v>
      </c>
      <c r="K91">
        <f>MES_EOD!AC91+MES_EOD!AD91</f>
        <v>0</v>
      </c>
      <c r="L91">
        <f>NDMC_EOD!AC91+NDMC_EOD!AD91</f>
        <v>1.37</v>
      </c>
      <c r="M91">
        <f>TPDDL_EOD!AC91+TPDDL_EOD!AD91</f>
        <v>7.95</v>
      </c>
      <c r="N91">
        <f t="shared" si="6"/>
        <v>38.369999999999997</v>
      </c>
      <c r="O91" s="154">
        <f t="shared" si="7"/>
        <v>0.23000000000000398</v>
      </c>
      <c r="P91">
        <v>10.063512654095025</v>
      </c>
      <c r="Q91">
        <v>19.11</v>
      </c>
      <c r="R91">
        <v>0</v>
      </c>
      <c r="S91">
        <v>1.3853532519579217</v>
      </c>
      <c r="T91">
        <v>8.0411340939470559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9.94</v>
      </c>
      <c r="J92">
        <f>BYPL_EOD!AC92+BYPL_EOD!AD92</f>
        <v>19.11</v>
      </c>
      <c r="K92">
        <f>MES_EOD!AC92+MES_EOD!AD92</f>
        <v>0</v>
      </c>
      <c r="L92">
        <f>NDMC_EOD!AC92+NDMC_EOD!AD92</f>
        <v>1.37</v>
      </c>
      <c r="M92">
        <f>TPDDL_EOD!AC92+TPDDL_EOD!AD92</f>
        <v>7.95</v>
      </c>
      <c r="N92">
        <f t="shared" si="6"/>
        <v>38.369999999999997</v>
      </c>
      <c r="O92" s="154">
        <f t="shared" si="7"/>
        <v>0.23000000000000398</v>
      </c>
      <c r="P92">
        <v>10.063512654095025</v>
      </c>
      <c r="Q92">
        <v>19.11</v>
      </c>
      <c r="R92">
        <v>0</v>
      </c>
      <c r="S92">
        <v>1.3853532519579217</v>
      </c>
      <c r="T92">
        <v>8.0411340939470559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9.94</v>
      </c>
      <c r="J93">
        <f>BYPL_EOD!AC93+BYPL_EOD!AD93</f>
        <v>19.11</v>
      </c>
      <c r="K93">
        <f>MES_EOD!AC93+MES_EOD!AD93</f>
        <v>0</v>
      </c>
      <c r="L93">
        <f>NDMC_EOD!AC93+NDMC_EOD!AD93</f>
        <v>1.37</v>
      </c>
      <c r="M93">
        <f>TPDDL_EOD!AC93+TPDDL_EOD!AD93</f>
        <v>7.95</v>
      </c>
      <c r="N93">
        <f t="shared" si="6"/>
        <v>38.369999999999997</v>
      </c>
      <c r="O93" s="154">
        <f t="shared" si="7"/>
        <v>0.23000000000000398</v>
      </c>
      <c r="P93">
        <v>10.063512654095025</v>
      </c>
      <c r="Q93">
        <v>19.11</v>
      </c>
      <c r="R93">
        <v>0</v>
      </c>
      <c r="S93">
        <v>1.3853532519579217</v>
      </c>
      <c r="T93">
        <v>8.0411340939470559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9.94</v>
      </c>
      <c r="J94">
        <f>BYPL_EOD!AC94+BYPL_EOD!AD94</f>
        <v>19.11</v>
      </c>
      <c r="K94">
        <f>MES_EOD!AC94+MES_EOD!AD94</f>
        <v>0</v>
      </c>
      <c r="L94">
        <f>NDMC_EOD!AC94+NDMC_EOD!AD94</f>
        <v>1.37</v>
      </c>
      <c r="M94">
        <f>TPDDL_EOD!AC94+TPDDL_EOD!AD94</f>
        <v>7.95</v>
      </c>
      <c r="N94">
        <f t="shared" si="6"/>
        <v>38.369999999999997</v>
      </c>
      <c r="O94" s="154">
        <f t="shared" si="7"/>
        <v>0.23000000000000398</v>
      </c>
      <c r="P94">
        <v>10.063512654095025</v>
      </c>
      <c r="Q94">
        <v>19.11</v>
      </c>
      <c r="R94">
        <v>0</v>
      </c>
      <c r="S94">
        <v>1.3853532519579217</v>
      </c>
      <c r="T94">
        <v>8.0411340939470559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9.94</v>
      </c>
      <c r="J95">
        <f>BYPL_EOD!AC95+BYPL_EOD!AD95</f>
        <v>19.11</v>
      </c>
      <c r="K95">
        <f>MES_EOD!AC95+MES_EOD!AD95</f>
        <v>0</v>
      </c>
      <c r="L95">
        <f>NDMC_EOD!AC95+NDMC_EOD!AD95</f>
        <v>1.37</v>
      </c>
      <c r="M95">
        <f>TPDDL_EOD!AC95+TPDDL_EOD!AD95</f>
        <v>7.95</v>
      </c>
      <c r="N95">
        <f t="shared" si="6"/>
        <v>38.369999999999997</v>
      </c>
      <c r="O95" s="154">
        <f t="shared" si="7"/>
        <v>0.23000000000000398</v>
      </c>
      <c r="P95">
        <v>10.063512654095025</v>
      </c>
      <c r="Q95">
        <v>19.11</v>
      </c>
      <c r="R95">
        <v>0</v>
      </c>
      <c r="S95">
        <v>1.3853532519579217</v>
      </c>
      <c r="T95">
        <v>8.0411340939470559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9.94</v>
      </c>
      <c r="J96">
        <f>BYPL_EOD!AC96+BYPL_EOD!AD96</f>
        <v>19.11</v>
      </c>
      <c r="K96">
        <f>MES_EOD!AC96+MES_EOD!AD96</f>
        <v>0</v>
      </c>
      <c r="L96">
        <f>NDMC_EOD!AC96+NDMC_EOD!AD96</f>
        <v>1.37</v>
      </c>
      <c r="M96">
        <f>TPDDL_EOD!AC96+TPDDL_EOD!AD96</f>
        <v>7.95</v>
      </c>
      <c r="N96">
        <f t="shared" si="6"/>
        <v>38.369999999999997</v>
      </c>
      <c r="O96" s="154">
        <f t="shared" si="7"/>
        <v>0.23000000000000398</v>
      </c>
      <c r="P96">
        <v>10.063512654095025</v>
      </c>
      <c r="Q96">
        <v>19.11</v>
      </c>
      <c r="R96">
        <v>0</v>
      </c>
      <c r="S96">
        <v>1.3853532519579217</v>
      </c>
      <c r="T96">
        <v>8.0411340939470559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9.94</v>
      </c>
      <c r="J97">
        <f>BYPL_EOD!AC97+BYPL_EOD!AD97</f>
        <v>19.11</v>
      </c>
      <c r="K97">
        <f>MES_EOD!AC97+MES_EOD!AD97</f>
        <v>0</v>
      </c>
      <c r="L97">
        <f>NDMC_EOD!AC97+NDMC_EOD!AD97</f>
        <v>1.37</v>
      </c>
      <c r="M97">
        <f>TPDDL_EOD!AC97+TPDDL_EOD!AD97</f>
        <v>7.95</v>
      </c>
      <c r="N97">
        <f t="shared" si="6"/>
        <v>38.369999999999997</v>
      </c>
      <c r="O97" s="154">
        <f t="shared" si="7"/>
        <v>0.23000000000000398</v>
      </c>
      <c r="P97">
        <v>10.063512654095025</v>
      </c>
      <c r="Q97">
        <v>19.11</v>
      </c>
      <c r="R97">
        <v>0</v>
      </c>
      <c r="S97">
        <v>1.3853532519579217</v>
      </c>
      <c r="T97">
        <v>8.0411340939470559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9.94</v>
      </c>
      <c r="J98">
        <f>BYPL_EOD!AC98+BYPL_EOD!AD98</f>
        <v>19.11</v>
      </c>
      <c r="K98">
        <f>MES_EOD!AC98+MES_EOD!AD98</f>
        <v>0</v>
      </c>
      <c r="L98">
        <f>NDMC_EOD!AC98+NDMC_EOD!AD98</f>
        <v>1.37</v>
      </c>
      <c r="M98">
        <f>TPDDL_EOD!AC98+TPDDL_EOD!AD98</f>
        <v>7.95</v>
      </c>
      <c r="N98">
        <f t="shared" si="6"/>
        <v>38.369999999999997</v>
      </c>
      <c r="O98" s="154">
        <f t="shared" si="7"/>
        <v>0.23000000000000398</v>
      </c>
      <c r="P98">
        <v>10.063512654095025</v>
      </c>
      <c r="Q98">
        <v>19.11</v>
      </c>
      <c r="R98">
        <v>0</v>
      </c>
      <c r="S98">
        <v>1.3853532519579217</v>
      </c>
      <c r="T98">
        <v>8.0411340939470559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0.90044999999999997</v>
      </c>
      <c r="E99" s="156">
        <f t="shared" si="12"/>
        <v>0</v>
      </c>
      <c r="F99" s="156">
        <f t="shared" si="12"/>
        <v>2.016</v>
      </c>
      <c r="G99" s="156">
        <f t="shared" si="12"/>
        <v>0.90044999999999997</v>
      </c>
      <c r="H99" s="156"/>
      <c r="I99" s="156">
        <f t="shared" si="12"/>
        <v>0.28668999999999967</v>
      </c>
      <c r="J99" s="156">
        <f t="shared" si="12"/>
        <v>0.34264999999999946</v>
      </c>
      <c r="K99" s="156">
        <f t="shared" si="12"/>
        <v>0</v>
      </c>
      <c r="L99" s="156">
        <f t="shared" si="12"/>
        <v>3.9054999999999992E-2</v>
      </c>
      <c r="M99" s="156">
        <f t="shared" si="12"/>
        <v>0.22671250000000009</v>
      </c>
      <c r="N99" s="156">
        <f t="shared" si="12"/>
        <v>0.89510749999999895</v>
      </c>
      <c r="O99" s="156">
        <f t="shared" si="12"/>
        <v>5.3424999999999905E-3</v>
      </c>
      <c r="P99" s="156">
        <f t="shared" si="12"/>
        <v>0.28894841203785454</v>
      </c>
      <c r="Q99" s="156">
        <f t="shared" si="12"/>
        <v>0.34368864867123466</v>
      </c>
      <c r="R99" s="156">
        <f t="shared" si="12"/>
        <v>0</v>
      </c>
      <c r="S99" s="156">
        <f t="shared" si="12"/>
        <v>3.935405301391276E-2</v>
      </c>
      <c r="T99" s="156">
        <f t="shared" si="12"/>
        <v>0.22845888627699806</v>
      </c>
      <c r="U99" s="156">
        <f t="shared" si="12"/>
        <v>0.90044999999999997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78.11</v>
      </c>
      <c r="J30">
        <f>BYPL_EOD!AK30+BYPL_EOD!AL30</f>
        <v>50</v>
      </c>
      <c r="K30">
        <f>MES_EOD!AK30+MES_EOD!AL30</f>
        <v>5</v>
      </c>
      <c r="L30">
        <f>NDMC_EOD!AK30+NDMC_EOD!AL30</f>
        <v>18.32</v>
      </c>
      <c r="M30">
        <f>TPDDL_EOD!AK30+TPDDL_EOD!AL30</f>
        <v>54.57</v>
      </c>
      <c r="N30">
        <f t="shared" si="0"/>
        <v>206</v>
      </c>
      <c r="O30" s="154">
        <f t="shared" si="1"/>
        <v>0</v>
      </c>
      <c r="P30">
        <v>78.11</v>
      </c>
      <c r="Q30">
        <v>50</v>
      </c>
      <c r="R30">
        <v>5</v>
      </c>
      <c r="S30">
        <v>18.32</v>
      </c>
      <c r="T30">
        <v>54.57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242.21600000000001</v>
      </c>
      <c r="E31">
        <f>BAWANA!AM31</f>
        <v>0</v>
      </c>
      <c r="F31">
        <f t="shared" si="4"/>
        <v>256</v>
      </c>
      <c r="G31">
        <f t="shared" si="5"/>
        <v>242.21600000000001</v>
      </c>
      <c r="H31" s="154"/>
      <c r="I31">
        <f>BRPL_EOD!AK31+BRPL_EOD!AL31</f>
        <v>99.62</v>
      </c>
      <c r="J31">
        <f>BYPL_EOD!AK31+BYPL_EOD!AL31</f>
        <v>50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242.22</v>
      </c>
      <c r="O31" s="154">
        <f t="shared" si="1"/>
        <v>-3.9999999999906777E-3</v>
      </c>
      <c r="P31">
        <v>99.618354883989767</v>
      </c>
      <c r="Q31">
        <v>49.999174304351421</v>
      </c>
      <c r="R31">
        <v>4.9999174304351417</v>
      </c>
      <c r="S31">
        <v>17.999702749566509</v>
      </c>
      <c r="T31">
        <v>69.598850631657172</v>
      </c>
      <c r="U31" s="156">
        <f t="shared" si="2"/>
        <v>242.21600000000001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242.21600000000001</v>
      </c>
      <c r="E32">
        <f>BAWANA!AM32</f>
        <v>0</v>
      </c>
      <c r="F32">
        <f t="shared" si="4"/>
        <v>256</v>
      </c>
      <c r="G32">
        <f t="shared" si="5"/>
        <v>242.21600000000001</v>
      </c>
      <c r="H32" s="154"/>
      <c r="I32">
        <f>BRPL_EOD!AK32+BRPL_EOD!AL32</f>
        <v>99.62</v>
      </c>
      <c r="J32">
        <f>BYPL_EOD!AK32+BYPL_EOD!AL32</f>
        <v>50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242.22</v>
      </c>
      <c r="O32" s="154">
        <f t="shared" si="1"/>
        <v>-3.9999999999906777E-3</v>
      </c>
      <c r="P32">
        <v>99.618354883989767</v>
      </c>
      <c r="Q32">
        <v>49.999174304351421</v>
      </c>
      <c r="R32">
        <v>4.9999174304351417</v>
      </c>
      <c r="S32">
        <v>17.999702749566509</v>
      </c>
      <c r="T32">
        <v>69.598850631657172</v>
      </c>
      <c r="U32" s="156">
        <f t="shared" si="2"/>
        <v>242.21600000000001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242.21600000000001</v>
      </c>
      <c r="E33">
        <f>BAWANA!AM33</f>
        <v>0</v>
      </c>
      <c r="F33">
        <f t="shared" si="4"/>
        <v>256</v>
      </c>
      <c r="G33">
        <f t="shared" si="5"/>
        <v>242.21600000000001</v>
      </c>
      <c r="H33" s="154"/>
      <c r="I33">
        <f>BRPL_EOD!AK33+BRPL_EOD!AL33</f>
        <v>99.62</v>
      </c>
      <c r="J33">
        <f>BYPL_EOD!AK33+BYPL_EOD!AL33</f>
        <v>50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242.22</v>
      </c>
      <c r="O33" s="154">
        <f t="shared" si="1"/>
        <v>-3.9999999999906777E-3</v>
      </c>
      <c r="P33">
        <v>99.618354883989767</v>
      </c>
      <c r="Q33">
        <v>49.999174304351421</v>
      </c>
      <c r="R33">
        <v>4.9999174304351417</v>
      </c>
      <c r="S33">
        <v>17.999702749566509</v>
      </c>
      <c r="T33">
        <v>69.598850631657172</v>
      </c>
      <c r="U33" s="156">
        <f t="shared" si="2"/>
        <v>242.21600000000001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242.21600000000001</v>
      </c>
      <c r="E34">
        <f>BAWANA!AM34</f>
        <v>0</v>
      </c>
      <c r="F34">
        <f t="shared" si="4"/>
        <v>256</v>
      </c>
      <c r="G34">
        <f t="shared" si="5"/>
        <v>242.21600000000001</v>
      </c>
      <c r="H34" s="154"/>
      <c r="I34">
        <f>BRPL_EOD!AK34+BRPL_EOD!AL34</f>
        <v>99.62</v>
      </c>
      <c r="J34">
        <f>BYPL_EOD!AK34+BYPL_EOD!AL34</f>
        <v>50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242.22</v>
      </c>
      <c r="O34" s="154">
        <f t="shared" si="1"/>
        <v>-3.9999999999906777E-3</v>
      </c>
      <c r="P34">
        <v>99.618354883989767</v>
      </c>
      <c r="Q34">
        <v>49.999174304351421</v>
      </c>
      <c r="R34">
        <v>4.9999174304351417</v>
      </c>
      <c r="S34">
        <v>17.999702749566509</v>
      </c>
      <c r="T34">
        <v>69.598850631657172</v>
      </c>
      <c r="U34" s="156">
        <f t="shared" si="2"/>
        <v>242.21600000000001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242.21600000000001</v>
      </c>
      <c r="E35">
        <f>BAWANA!AM35</f>
        <v>0</v>
      </c>
      <c r="F35">
        <f t="shared" si="4"/>
        <v>256</v>
      </c>
      <c r="G35">
        <f t="shared" si="5"/>
        <v>242.21600000000001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242.22</v>
      </c>
      <c r="O35" s="154">
        <f t="shared" si="1"/>
        <v>-3.9999999999906777E-3</v>
      </c>
      <c r="P35">
        <v>99.618354883989767</v>
      </c>
      <c r="Q35">
        <v>49.999174304351421</v>
      </c>
      <c r="R35">
        <v>4.9999174304351417</v>
      </c>
      <c r="S35">
        <v>17.999702749566509</v>
      </c>
      <c r="T35">
        <v>69.598850631657172</v>
      </c>
      <c r="U35" s="156">
        <f t="shared" si="2"/>
        <v>242.21600000000001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242.21600000000001</v>
      </c>
      <c r="E36">
        <f>BAWANA!AM36</f>
        <v>0</v>
      </c>
      <c r="F36">
        <f t="shared" si="4"/>
        <v>256</v>
      </c>
      <c r="G36">
        <f t="shared" si="5"/>
        <v>242.21600000000001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242.22</v>
      </c>
      <c r="O36" s="154">
        <f t="shared" si="1"/>
        <v>-3.9999999999906777E-3</v>
      </c>
      <c r="P36">
        <v>99.618354883989767</v>
      </c>
      <c r="Q36">
        <v>49.999174304351421</v>
      </c>
      <c r="R36">
        <v>4.9999174304351417</v>
      </c>
      <c r="S36">
        <v>17.999702749566509</v>
      </c>
      <c r="T36">
        <v>69.598850631657172</v>
      </c>
      <c r="U36" s="156">
        <f t="shared" si="2"/>
        <v>242.21600000000001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242.21600000000001</v>
      </c>
      <c r="E37">
        <f>BAWANA!AM37</f>
        <v>0</v>
      </c>
      <c r="F37">
        <f t="shared" si="4"/>
        <v>256</v>
      </c>
      <c r="G37">
        <f t="shared" si="5"/>
        <v>242.21600000000001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242.22</v>
      </c>
      <c r="O37" s="154">
        <f t="shared" si="1"/>
        <v>-3.9999999999906777E-3</v>
      </c>
      <c r="P37">
        <v>99.618354883989767</v>
      </c>
      <c r="Q37">
        <v>49.999174304351421</v>
      </c>
      <c r="R37">
        <v>4.9999174304351417</v>
      </c>
      <c r="S37">
        <v>17.999702749566509</v>
      </c>
      <c r="T37">
        <v>69.598850631657172</v>
      </c>
      <c r="U37" s="156">
        <f t="shared" si="2"/>
        <v>242.21600000000001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242.21600000000001</v>
      </c>
      <c r="E38">
        <f>BAWANA!AM38</f>
        <v>0</v>
      </c>
      <c r="F38">
        <f t="shared" si="4"/>
        <v>256</v>
      </c>
      <c r="G38">
        <f t="shared" si="5"/>
        <v>242.21600000000001</v>
      </c>
      <c r="H38" s="154"/>
      <c r="I38">
        <f>BRPL_EOD!AK38+BRPL_EOD!AL38</f>
        <v>99.62</v>
      </c>
      <c r="J38">
        <f>BYPL_EOD!AK38+BYPL_EOD!AL38</f>
        <v>50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242.22</v>
      </c>
      <c r="O38" s="154">
        <f t="shared" si="1"/>
        <v>-3.9999999999906777E-3</v>
      </c>
      <c r="P38">
        <v>99.618354883989767</v>
      </c>
      <c r="Q38">
        <v>49.999174304351421</v>
      </c>
      <c r="R38">
        <v>4.9999174304351417</v>
      </c>
      <c r="S38">
        <v>17.999702749566509</v>
      </c>
      <c r="T38">
        <v>69.598850631657172</v>
      </c>
      <c r="U38" s="156">
        <f t="shared" si="2"/>
        <v>242.21600000000001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242.21600000000001</v>
      </c>
      <c r="E39">
        <f>BAWANA!AM39</f>
        <v>0</v>
      </c>
      <c r="F39">
        <f t="shared" si="4"/>
        <v>256</v>
      </c>
      <c r="G39">
        <f t="shared" si="5"/>
        <v>242.21600000000001</v>
      </c>
      <c r="H39" s="154"/>
      <c r="I39">
        <f>BRPL_EOD!AK39+BRPL_EOD!AL39</f>
        <v>99.62</v>
      </c>
      <c r="J39">
        <f>BYPL_EOD!AK39+BYPL_EOD!AL39</f>
        <v>50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242.22</v>
      </c>
      <c r="O39" s="154">
        <f t="shared" si="1"/>
        <v>-3.9999999999906777E-3</v>
      </c>
      <c r="P39">
        <v>99.618354883989767</v>
      </c>
      <c r="Q39">
        <v>49.999174304351421</v>
      </c>
      <c r="R39">
        <v>4.9999174304351417</v>
      </c>
      <c r="S39">
        <v>17.999702749566509</v>
      </c>
      <c r="T39">
        <v>69.598850631657172</v>
      </c>
      <c r="U39" s="156">
        <f t="shared" si="2"/>
        <v>242.21600000000001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242.21600000000001</v>
      </c>
      <c r="E40">
        <f>BAWANA!AM40</f>
        <v>0</v>
      </c>
      <c r="F40">
        <f t="shared" si="4"/>
        <v>256</v>
      </c>
      <c r="G40">
        <f t="shared" si="5"/>
        <v>242.21600000000001</v>
      </c>
      <c r="H40" s="154"/>
      <c r="I40">
        <f>BRPL_EOD!AK40+BRPL_EOD!AL40</f>
        <v>99.62</v>
      </c>
      <c r="J40">
        <f>BYPL_EOD!AK40+BYPL_EOD!AL40</f>
        <v>50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242.22</v>
      </c>
      <c r="O40" s="154">
        <f t="shared" si="1"/>
        <v>-3.9999999999906777E-3</v>
      </c>
      <c r="P40">
        <v>99.618354883989767</v>
      </c>
      <c r="Q40">
        <v>49.999174304351421</v>
      </c>
      <c r="R40">
        <v>4.9999174304351417</v>
      </c>
      <c r="S40">
        <v>17.999702749566509</v>
      </c>
      <c r="T40">
        <v>69.598850631657172</v>
      </c>
      <c r="U40" s="156">
        <f t="shared" si="2"/>
        <v>242.21600000000001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242.22</v>
      </c>
      <c r="O41" s="154">
        <f t="shared" si="1"/>
        <v>-3.9999999999906777E-3</v>
      </c>
      <c r="P41">
        <v>99.618354883989767</v>
      </c>
      <c r="Q41">
        <v>49.999174304351421</v>
      </c>
      <c r="R41">
        <v>4.9999174304351417</v>
      </c>
      <c r="S41">
        <v>17.999702749566509</v>
      </c>
      <c r="T41">
        <v>69.598850631657172</v>
      </c>
      <c r="U41" s="156">
        <f t="shared" si="2"/>
        <v>242.21600000000001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242.22</v>
      </c>
      <c r="O42" s="154">
        <f t="shared" si="1"/>
        <v>-3.9999999999906777E-3</v>
      </c>
      <c r="P42">
        <v>99.618354883989767</v>
      </c>
      <c r="Q42">
        <v>49.999174304351421</v>
      </c>
      <c r="R42">
        <v>4.9999174304351417</v>
      </c>
      <c r="S42">
        <v>17.999702749566509</v>
      </c>
      <c r="T42">
        <v>69.598850631657172</v>
      </c>
      <c r="U42" s="156">
        <f t="shared" si="2"/>
        <v>242.21600000000001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242.21600000000001</v>
      </c>
      <c r="E43">
        <f>BAWANA!AM43</f>
        <v>0</v>
      </c>
      <c r="F43">
        <f t="shared" si="4"/>
        <v>256</v>
      </c>
      <c r="G43">
        <f t="shared" si="5"/>
        <v>242.21600000000001</v>
      </c>
      <c r="H43" s="154"/>
      <c r="I43">
        <f>BRPL_EOD!AK43+BRPL_EOD!AL43</f>
        <v>99.62</v>
      </c>
      <c r="J43">
        <f>BYPL_EOD!AK43+BYPL_EOD!AL43</f>
        <v>50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242.22</v>
      </c>
      <c r="O43" s="154">
        <f t="shared" si="1"/>
        <v>-3.9999999999906777E-3</v>
      </c>
      <c r="P43">
        <v>99.618354883989767</v>
      </c>
      <c r="Q43">
        <v>49.999174304351421</v>
      </c>
      <c r="R43">
        <v>4.9999174304351417</v>
      </c>
      <c r="S43">
        <v>17.999702749566509</v>
      </c>
      <c r="T43">
        <v>69.598850631657172</v>
      </c>
      <c r="U43" s="156">
        <f t="shared" si="2"/>
        <v>242.21600000000001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242.21600000000001</v>
      </c>
      <c r="E44">
        <f>BAWANA!AM44</f>
        <v>0</v>
      </c>
      <c r="F44">
        <f t="shared" si="4"/>
        <v>256</v>
      </c>
      <c r="G44">
        <f t="shared" si="5"/>
        <v>242.21600000000001</v>
      </c>
      <c r="H44" s="154"/>
      <c r="I44">
        <f>BRPL_EOD!AK44+BRPL_EOD!AL44</f>
        <v>99.62</v>
      </c>
      <c r="J44">
        <f>BYPL_EOD!AK44+BYPL_EOD!AL44</f>
        <v>50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242.22</v>
      </c>
      <c r="O44" s="154">
        <f t="shared" si="1"/>
        <v>-3.9999999999906777E-3</v>
      </c>
      <c r="P44">
        <v>99.618354883989767</v>
      </c>
      <c r="Q44">
        <v>49.999174304351421</v>
      </c>
      <c r="R44">
        <v>4.9999174304351417</v>
      </c>
      <c r="S44">
        <v>17.999702749566509</v>
      </c>
      <c r="T44">
        <v>69.598850631657172</v>
      </c>
      <c r="U44" s="156">
        <f t="shared" si="2"/>
        <v>242.21600000000001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222.60000000000002</v>
      </c>
      <c r="E45">
        <f>BAWANA!AM45</f>
        <v>0</v>
      </c>
      <c r="F45">
        <f t="shared" si="4"/>
        <v>256</v>
      </c>
      <c r="G45">
        <f t="shared" si="5"/>
        <v>222.60000000000002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222.6</v>
      </c>
      <c r="O45" s="154">
        <f t="shared" si="1"/>
        <v>0</v>
      </c>
      <c r="P45">
        <v>75.000000000000014</v>
      </c>
      <c r="Q45">
        <v>55.000000000000007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222.60000000000002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222.60000000000002</v>
      </c>
      <c r="E46">
        <f>BAWANA!AM46</f>
        <v>0</v>
      </c>
      <c r="F46">
        <f t="shared" si="4"/>
        <v>256</v>
      </c>
      <c r="G46">
        <f t="shared" si="5"/>
        <v>222.60000000000002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222.6</v>
      </c>
      <c r="O46" s="154">
        <f t="shared" si="1"/>
        <v>0</v>
      </c>
      <c r="P46">
        <v>75.000000000000014</v>
      </c>
      <c r="Q46">
        <v>55.000000000000007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222.60000000000002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222.6</v>
      </c>
      <c r="E47">
        <f>BAWANA!AM47</f>
        <v>0</v>
      </c>
      <c r="F47">
        <f t="shared" si="4"/>
        <v>256</v>
      </c>
      <c r="G47">
        <f t="shared" si="5"/>
        <v>222.6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222.6</v>
      </c>
      <c r="O47" s="154">
        <f t="shared" si="1"/>
        <v>0</v>
      </c>
      <c r="P47">
        <v>75</v>
      </c>
      <c r="Q47">
        <v>55</v>
      </c>
      <c r="R47">
        <v>5</v>
      </c>
      <c r="S47">
        <v>18</v>
      </c>
      <c r="T47">
        <v>69.599999999999994</v>
      </c>
      <c r="U47" s="156">
        <f t="shared" si="2"/>
        <v>222.6</v>
      </c>
      <c r="V47" s="154">
        <f t="shared" si="3"/>
        <v>0</v>
      </c>
      <c r="Y47">
        <f>BAWANA!AW47+BAWANA!AX47</f>
        <v>15.4</v>
      </c>
      <c r="Z47">
        <f>BAWANA!BD47+BAWANA!BE47</f>
        <v>32</v>
      </c>
      <c r="AA47">
        <f>BAWANA!X47+BAWANA!Y47</f>
        <v>15.4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212.64</v>
      </c>
      <c r="E48">
        <f>BAWANA!AM48</f>
        <v>0</v>
      </c>
      <c r="F48">
        <f t="shared" si="4"/>
        <v>256</v>
      </c>
      <c r="G48">
        <f t="shared" si="5"/>
        <v>212.64</v>
      </c>
      <c r="H48" s="154"/>
      <c r="I48">
        <f>BRPL_EOD!AK48+BRPL_EOD!AL48</f>
        <v>78.959999999999994</v>
      </c>
      <c r="J48">
        <f>BYPL_EOD!AK48+BYPL_EOD!AL48</f>
        <v>55</v>
      </c>
      <c r="K48">
        <f>MES_EOD!AK48+MES_EOD!AL48</f>
        <v>5</v>
      </c>
      <c r="L48">
        <f>NDMC_EOD!AK48+NDMC_EOD!AL48</f>
        <v>18.52</v>
      </c>
      <c r="M48">
        <f>TPDDL_EOD!AK48+TPDDL_EOD!AL48</f>
        <v>55.17</v>
      </c>
      <c r="N48">
        <f t="shared" si="0"/>
        <v>212.64999999999998</v>
      </c>
      <c r="O48" s="154">
        <f t="shared" si="1"/>
        <v>-9.9999999999909051E-3</v>
      </c>
      <c r="P48">
        <v>78.956286856336703</v>
      </c>
      <c r="Q48">
        <v>54.997413590406772</v>
      </c>
      <c r="R48">
        <v>4.9997648718551613</v>
      </c>
      <c r="S48">
        <v>18.519129085351516</v>
      </c>
      <c r="T48">
        <v>55.167405596049854</v>
      </c>
      <c r="U48" s="156">
        <f t="shared" si="2"/>
        <v>212.64000000000001</v>
      </c>
      <c r="V48" s="154">
        <f t="shared" si="3"/>
        <v>0</v>
      </c>
      <c r="Y48">
        <f>BAWANA!AW48+BAWANA!AX48</f>
        <v>25.36</v>
      </c>
      <c r="Z48">
        <f>BAWANA!BD48+BAWANA!BE48</f>
        <v>32</v>
      </c>
      <c r="AA48">
        <f>BAWANA!X48+BAWANA!Y48</f>
        <v>25.36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258</v>
      </c>
      <c r="E49">
        <f>BAWANA!AM49</f>
        <v>0</v>
      </c>
      <c r="F49">
        <f t="shared" si="4"/>
        <v>256</v>
      </c>
      <c r="G49">
        <f t="shared" si="5"/>
        <v>258</v>
      </c>
      <c r="H49" s="154"/>
      <c r="I49">
        <f>BRPL_EOD!AK49+BRPL_EOD!AL49</f>
        <v>75</v>
      </c>
      <c r="J49">
        <f>BYPL_EOD!AK49+BYPL_EOD!AL49</f>
        <v>110</v>
      </c>
      <c r="K49">
        <f>MES_EOD!AK49+MES_EOD!AL49</f>
        <v>5</v>
      </c>
      <c r="L49">
        <f>NDMC_EOD!AK49+NDMC_EOD!AL49</f>
        <v>18</v>
      </c>
      <c r="M49">
        <f>TPDDL_EOD!AK49+TPDDL_EOD!AL49</f>
        <v>50</v>
      </c>
      <c r="N49">
        <f t="shared" si="0"/>
        <v>258</v>
      </c>
      <c r="O49" s="154">
        <f t="shared" si="1"/>
        <v>0</v>
      </c>
      <c r="P49">
        <v>75</v>
      </c>
      <c r="Q49">
        <v>110</v>
      </c>
      <c r="R49">
        <v>5</v>
      </c>
      <c r="S49">
        <v>18</v>
      </c>
      <c r="T49">
        <v>50</v>
      </c>
      <c r="U49" s="156">
        <f t="shared" si="2"/>
        <v>258</v>
      </c>
      <c r="V49" s="154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258</v>
      </c>
      <c r="E50">
        <f>BAWANA!AM50</f>
        <v>0</v>
      </c>
      <c r="F50">
        <f t="shared" si="4"/>
        <v>256</v>
      </c>
      <c r="G50">
        <f t="shared" si="5"/>
        <v>258</v>
      </c>
      <c r="H50" s="154"/>
      <c r="I50">
        <f>BRPL_EOD!AK50+BRPL_EOD!AL50</f>
        <v>75</v>
      </c>
      <c r="J50">
        <f>BYPL_EOD!AK50+BYPL_EOD!AL50</f>
        <v>110</v>
      </c>
      <c r="K50">
        <f>MES_EOD!AK50+MES_EOD!AL50</f>
        <v>5</v>
      </c>
      <c r="L50">
        <f>NDMC_EOD!AK50+NDMC_EOD!AL50</f>
        <v>18</v>
      </c>
      <c r="M50">
        <f>TPDDL_EOD!AK50+TPDDL_EOD!AL50</f>
        <v>50</v>
      </c>
      <c r="N50">
        <f t="shared" si="0"/>
        <v>258</v>
      </c>
      <c r="O50" s="154">
        <f t="shared" si="1"/>
        <v>0</v>
      </c>
      <c r="P50">
        <v>75</v>
      </c>
      <c r="Q50">
        <v>110</v>
      </c>
      <c r="R50">
        <v>5</v>
      </c>
      <c r="S50">
        <v>18</v>
      </c>
      <c r="T50">
        <v>50</v>
      </c>
      <c r="U50" s="156">
        <f t="shared" si="2"/>
        <v>258</v>
      </c>
      <c r="V50" s="154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240.56</v>
      </c>
      <c r="E51">
        <f>BAWANA!AM51</f>
        <v>0</v>
      </c>
      <c r="F51">
        <f t="shared" si="4"/>
        <v>256</v>
      </c>
      <c r="G51">
        <f t="shared" si="5"/>
        <v>240.56</v>
      </c>
      <c r="H51" s="154"/>
      <c r="I51">
        <f>BRPL_EOD!AK51+BRPL_EOD!AL51</f>
        <v>75</v>
      </c>
      <c r="J51">
        <f>BYPL_EOD!AK51+BYPL_EOD!AL51</f>
        <v>92.56</v>
      </c>
      <c r="K51">
        <f>MES_EOD!AK51+MES_EOD!AL51</f>
        <v>5</v>
      </c>
      <c r="L51">
        <f>NDMC_EOD!AK51+NDMC_EOD!AL51</f>
        <v>18</v>
      </c>
      <c r="M51">
        <f>TPDDL_EOD!AK51+TPDDL_EOD!AL51</f>
        <v>50</v>
      </c>
      <c r="N51">
        <f t="shared" si="0"/>
        <v>240.56</v>
      </c>
      <c r="O51" s="154">
        <f t="shared" si="1"/>
        <v>0</v>
      </c>
      <c r="P51">
        <v>75</v>
      </c>
      <c r="Q51">
        <v>92.56</v>
      </c>
      <c r="R51">
        <v>5</v>
      </c>
      <c r="S51">
        <v>18</v>
      </c>
      <c r="T51">
        <v>50</v>
      </c>
      <c r="U51" s="156">
        <f t="shared" si="2"/>
        <v>240.56</v>
      </c>
      <c r="V51" s="154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240.56</v>
      </c>
      <c r="E52">
        <f>BAWANA!AM52</f>
        <v>0</v>
      </c>
      <c r="F52">
        <f t="shared" si="4"/>
        <v>256</v>
      </c>
      <c r="G52">
        <f t="shared" si="5"/>
        <v>240.56</v>
      </c>
      <c r="H52" s="154"/>
      <c r="I52">
        <f>BRPL_EOD!AK52+BRPL_EOD!AL52</f>
        <v>75</v>
      </c>
      <c r="J52">
        <f>BYPL_EOD!AK52+BYPL_EOD!AL52</f>
        <v>92.56</v>
      </c>
      <c r="K52">
        <f>MES_EOD!AK52+MES_EOD!AL52</f>
        <v>5</v>
      </c>
      <c r="L52">
        <f>NDMC_EOD!AK52+NDMC_EOD!AL52</f>
        <v>18</v>
      </c>
      <c r="M52">
        <f>TPDDL_EOD!AK52+TPDDL_EOD!AL52</f>
        <v>50</v>
      </c>
      <c r="N52">
        <f t="shared" si="0"/>
        <v>240.56</v>
      </c>
      <c r="O52" s="154">
        <f t="shared" si="1"/>
        <v>0</v>
      </c>
      <c r="P52">
        <v>75</v>
      </c>
      <c r="Q52">
        <v>92.56</v>
      </c>
      <c r="R52">
        <v>5</v>
      </c>
      <c r="S52">
        <v>18</v>
      </c>
      <c r="T52">
        <v>50</v>
      </c>
      <c r="U52" s="156">
        <f t="shared" si="2"/>
        <v>240.56</v>
      </c>
      <c r="V52" s="154">
        <f t="shared" si="3"/>
        <v>0</v>
      </c>
      <c r="Y52">
        <f>BAWANA!AW52+BAWANA!AX52</f>
        <v>0</v>
      </c>
      <c r="Z52">
        <f>BAWANA!BD52+BAWANA!BE52</f>
        <v>32</v>
      </c>
      <c r="AA52">
        <f>BAWANA!X52+BAWANA!Y52</f>
        <v>0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26.42</v>
      </c>
      <c r="Z53">
        <f>BAWANA!BD53+BAWANA!BE53</f>
        <v>32</v>
      </c>
      <c r="AA53">
        <f>BAWANA!X53+BAWANA!Y53</f>
        <v>26.42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26.42</v>
      </c>
      <c r="Z55">
        <f>BAWANA!BD55+BAWANA!BE55</f>
        <v>32</v>
      </c>
      <c r="AA55">
        <f>BAWANA!X55+BAWANA!Y55</f>
        <v>26.42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26.42</v>
      </c>
      <c r="Z56">
        <f>BAWANA!BD56+BAWANA!BE56</f>
        <v>32</v>
      </c>
      <c r="AA56">
        <f>BAWANA!X56+BAWANA!Y56</f>
        <v>26.42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26.42</v>
      </c>
      <c r="Z57">
        <f>BAWANA!BD57+BAWANA!BE57</f>
        <v>32</v>
      </c>
      <c r="AA57">
        <f>BAWANA!X57+BAWANA!Y57</f>
        <v>26.42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26.42</v>
      </c>
      <c r="Z58">
        <f>BAWANA!BD58+BAWANA!BE58</f>
        <v>32</v>
      </c>
      <c r="AA58">
        <f>BAWANA!X58+BAWANA!Y58</f>
        <v>26.42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26.42</v>
      </c>
      <c r="Z66">
        <f>BAWANA!BD66+BAWANA!BE66</f>
        <v>32</v>
      </c>
      <c r="AA66">
        <f>BAWANA!X66+BAWANA!Y66</f>
        <v>26.42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54"/>
      <c r="I69">
        <f>BRPL_EOD!AK69+BRPL_EOD!AL69</f>
        <v>82.26</v>
      </c>
      <c r="J69">
        <f>BYPL_EOD!AK69+BYPL_EOD!AL69</f>
        <v>47.56</v>
      </c>
      <c r="K69">
        <f>MES_EOD!AK69+MES_EOD!AL69</f>
        <v>5</v>
      </c>
      <c r="L69">
        <f>NDMC_EOD!AK69+NDMC_EOD!AL69</f>
        <v>19.29</v>
      </c>
      <c r="M69">
        <f>TPDDL_EOD!AK69+TPDDL_EOD!AL69</f>
        <v>57.47</v>
      </c>
      <c r="N69">
        <f t="shared" si="7"/>
        <v>211.57999999999998</v>
      </c>
      <c r="O69" s="154">
        <f t="shared" si="8"/>
        <v>0</v>
      </c>
      <c r="P69">
        <v>82.26</v>
      </c>
      <c r="Q69">
        <v>47.56</v>
      </c>
      <c r="R69">
        <v>5</v>
      </c>
      <c r="S69">
        <v>19.29</v>
      </c>
      <c r="T69">
        <v>57.47</v>
      </c>
      <c r="U69" s="156">
        <f t="shared" si="9"/>
        <v>211.57999999999998</v>
      </c>
      <c r="V69" s="154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258</v>
      </c>
      <c r="E70">
        <f>BAWANA!AM70</f>
        <v>0</v>
      </c>
      <c r="F70">
        <f t="shared" si="11"/>
        <v>256</v>
      </c>
      <c r="G70">
        <f t="shared" si="12"/>
        <v>258</v>
      </c>
      <c r="H70" s="154"/>
      <c r="I70">
        <f>BRPL_EOD!AK70+BRPL_EOD!AL70</f>
        <v>75</v>
      </c>
      <c r="J70">
        <f>BYPL_EOD!AK70+BYPL_EOD!AL70</f>
        <v>110</v>
      </c>
      <c r="K70">
        <f>MES_EOD!AK70+MES_EOD!AL70</f>
        <v>5</v>
      </c>
      <c r="L70">
        <f>NDMC_EOD!AK70+NDMC_EOD!AL70</f>
        <v>18</v>
      </c>
      <c r="M70">
        <f>TPDDL_EOD!AK70+TPDDL_EOD!AL70</f>
        <v>50</v>
      </c>
      <c r="N70">
        <f t="shared" si="7"/>
        <v>258</v>
      </c>
      <c r="O70" s="154">
        <f t="shared" si="8"/>
        <v>0</v>
      </c>
      <c r="P70">
        <v>75</v>
      </c>
      <c r="Q70">
        <v>110</v>
      </c>
      <c r="R70">
        <v>5</v>
      </c>
      <c r="S70">
        <v>18</v>
      </c>
      <c r="T70">
        <v>50</v>
      </c>
      <c r="U70" s="156">
        <f t="shared" si="9"/>
        <v>258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268</v>
      </c>
      <c r="E71">
        <f>BAWANA!AM71</f>
        <v>0</v>
      </c>
      <c r="F71">
        <f t="shared" si="11"/>
        <v>256</v>
      </c>
      <c r="G71">
        <f t="shared" si="12"/>
        <v>268</v>
      </c>
      <c r="H71" s="154"/>
      <c r="I71">
        <f>BRPL_EOD!AK71+BRPL_EOD!AL71</f>
        <v>75</v>
      </c>
      <c r="J71">
        <f>BYPL_EOD!AK71+BYPL_EOD!AL71</f>
        <v>120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268</v>
      </c>
      <c r="O71" s="154">
        <f t="shared" si="8"/>
        <v>0</v>
      </c>
      <c r="P71">
        <v>75</v>
      </c>
      <c r="Q71">
        <v>120</v>
      </c>
      <c r="R71">
        <v>5</v>
      </c>
      <c r="S71">
        <v>18</v>
      </c>
      <c r="T71">
        <v>50</v>
      </c>
      <c r="U71" s="156">
        <f t="shared" si="9"/>
        <v>268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268</v>
      </c>
      <c r="E72">
        <f>BAWANA!AM72</f>
        <v>0</v>
      </c>
      <c r="F72">
        <f t="shared" si="11"/>
        <v>256</v>
      </c>
      <c r="G72">
        <f t="shared" si="12"/>
        <v>268</v>
      </c>
      <c r="H72" s="154"/>
      <c r="I72">
        <f>BRPL_EOD!AK72+BRPL_EOD!AL72</f>
        <v>75</v>
      </c>
      <c r="J72">
        <f>BYPL_EOD!AK72+BYPL_EOD!AL72</f>
        <v>120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268</v>
      </c>
      <c r="O72" s="154">
        <f t="shared" si="8"/>
        <v>0</v>
      </c>
      <c r="P72">
        <v>75</v>
      </c>
      <c r="Q72">
        <v>120</v>
      </c>
      <c r="R72">
        <v>5</v>
      </c>
      <c r="S72">
        <v>18</v>
      </c>
      <c r="T72">
        <v>50</v>
      </c>
      <c r="U72" s="156">
        <f t="shared" si="9"/>
        <v>268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287.60000000000002</v>
      </c>
      <c r="E73">
        <f>BAWANA!AM73</f>
        <v>0</v>
      </c>
      <c r="F73">
        <f t="shared" si="11"/>
        <v>256</v>
      </c>
      <c r="G73">
        <f t="shared" si="12"/>
        <v>287.60000000000002</v>
      </c>
      <c r="H73" s="154"/>
      <c r="I73">
        <f>BRPL_EOD!AK73+BRPL_EOD!AL73</f>
        <v>75</v>
      </c>
      <c r="J73">
        <f>BYPL_EOD!AK73+BYPL_EOD!AL73</f>
        <v>120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287.60000000000002</v>
      </c>
      <c r="O73" s="154">
        <f t="shared" si="8"/>
        <v>0</v>
      </c>
      <c r="P73">
        <v>75</v>
      </c>
      <c r="Q73">
        <v>120</v>
      </c>
      <c r="R73">
        <v>5</v>
      </c>
      <c r="S73">
        <v>18</v>
      </c>
      <c r="T73">
        <v>69.599999999999994</v>
      </c>
      <c r="U73" s="156">
        <f t="shared" si="9"/>
        <v>287.60000000000002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99.62</v>
      </c>
      <c r="J74">
        <f>BYPL_EOD!AK74+BYPL_EOD!AL74</f>
        <v>95.78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99.62</v>
      </c>
      <c r="Q74">
        <v>95.78</v>
      </c>
      <c r="R74">
        <v>5</v>
      </c>
      <c r="S74">
        <v>18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63.78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63.78</v>
      </c>
      <c r="R75">
        <v>5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63.78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63.78</v>
      </c>
      <c r="R76">
        <v>5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63.78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63.78</v>
      </c>
      <c r="R77">
        <v>5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63.78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63.78</v>
      </c>
      <c r="R78">
        <v>5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63.78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63.78</v>
      </c>
      <c r="R79">
        <v>5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63.78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63.78</v>
      </c>
      <c r="R80">
        <v>5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63.78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63.78</v>
      </c>
      <c r="R81">
        <v>5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63.78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63.78</v>
      </c>
      <c r="R82">
        <v>5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247.21600000000001</v>
      </c>
      <c r="E83">
        <f>BAWANA!AM83</f>
        <v>0</v>
      </c>
      <c r="F83">
        <f t="shared" si="11"/>
        <v>256</v>
      </c>
      <c r="G83">
        <f t="shared" si="12"/>
        <v>247.21600000000001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247.22</v>
      </c>
      <c r="O83" s="154">
        <f t="shared" si="8"/>
        <v>-3.9999999999906777E-3</v>
      </c>
      <c r="P83">
        <v>99.618388156298039</v>
      </c>
      <c r="Q83">
        <v>54.99911010436049</v>
      </c>
      <c r="R83">
        <v>4.9999191003964079</v>
      </c>
      <c r="S83">
        <v>17.999708761427069</v>
      </c>
      <c r="T83">
        <v>69.598873877518002</v>
      </c>
      <c r="U83" s="156">
        <f t="shared" si="9"/>
        <v>247.21599999999998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227.61599999999999</v>
      </c>
      <c r="E84">
        <f>BAWANA!AM84</f>
        <v>0</v>
      </c>
      <c r="F84">
        <f t="shared" si="11"/>
        <v>256</v>
      </c>
      <c r="G84">
        <f t="shared" si="12"/>
        <v>227.61599999999999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50</v>
      </c>
      <c r="N84">
        <f t="shared" si="7"/>
        <v>227.62</v>
      </c>
      <c r="O84" s="154">
        <f t="shared" si="8"/>
        <v>-4.0000000000190994E-3</v>
      </c>
      <c r="P84">
        <v>99.618249362973373</v>
      </c>
      <c r="Q84">
        <v>54.999033476847373</v>
      </c>
      <c r="R84">
        <v>4.9999121342588522</v>
      </c>
      <c r="S84">
        <v>17.999683683331867</v>
      </c>
      <c r="T84">
        <v>49.999121342588523</v>
      </c>
      <c r="U84" s="156">
        <f t="shared" si="9"/>
        <v>227.61599999999999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54"/>
      <c r="I85">
        <f>BRPL_EOD!AK85+BRPL_EOD!AL85</f>
        <v>75.349999999999994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52.65</v>
      </c>
      <c r="N85">
        <f t="shared" si="7"/>
        <v>206</v>
      </c>
      <c r="O85" s="154">
        <f t="shared" si="8"/>
        <v>0</v>
      </c>
      <c r="P85">
        <v>75.349999999999994</v>
      </c>
      <c r="Q85">
        <v>55</v>
      </c>
      <c r="R85">
        <v>5</v>
      </c>
      <c r="S85">
        <v>18</v>
      </c>
      <c r="T85">
        <v>52.65</v>
      </c>
      <c r="U85" s="156">
        <f t="shared" si="9"/>
        <v>206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75.349999999999994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52.65</v>
      </c>
      <c r="N86">
        <f t="shared" si="7"/>
        <v>206</v>
      </c>
      <c r="O86" s="154">
        <f t="shared" si="8"/>
        <v>0</v>
      </c>
      <c r="P86">
        <v>75.349999999999994</v>
      </c>
      <c r="Q86">
        <v>55</v>
      </c>
      <c r="R86">
        <v>5</v>
      </c>
      <c r="S86">
        <v>18</v>
      </c>
      <c r="T86">
        <v>52.65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75.349999999999994</v>
      </c>
      <c r="J87">
        <f>BYPL_EOD!AK87+BYPL_EOD!AL87</f>
        <v>55</v>
      </c>
      <c r="K87">
        <f>MES_EOD!AK87+MES_EOD!AL87</f>
        <v>5</v>
      </c>
      <c r="L87">
        <f>NDMC_EOD!AK87+NDMC_EOD!AL87</f>
        <v>18</v>
      </c>
      <c r="M87">
        <f>TPDDL_EOD!AK87+TPDDL_EOD!AL87</f>
        <v>52.65</v>
      </c>
      <c r="N87">
        <f t="shared" si="7"/>
        <v>206</v>
      </c>
      <c r="O87" s="154">
        <f t="shared" si="8"/>
        <v>0</v>
      </c>
      <c r="P87">
        <v>75.349999999999994</v>
      </c>
      <c r="Q87">
        <v>55</v>
      </c>
      <c r="R87">
        <v>5</v>
      </c>
      <c r="S87">
        <v>18</v>
      </c>
      <c r="T87">
        <v>52.65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75.349999999999994</v>
      </c>
      <c r="J88">
        <f>BYPL_EOD!AK88+BYPL_EOD!AL88</f>
        <v>55</v>
      </c>
      <c r="K88">
        <f>MES_EOD!AK88+MES_EOD!AL88</f>
        <v>5</v>
      </c>
      <c r="L88">
        <f>NDMC_EOD!AK88+NDMC_EOD!AL88</f>
        <v>18</v>
      </c>
      <c r="M88">
        <f>TPDDL_EOD!AK88+TPDDL_EOD!AL88</f>
        <v>52.65</v>
      </c>
      <c r="N88">
        <f t="shared" si="7"/>
        <v>206</v>
      </c>
      <c r="O88" s="154">
        <f t="shared" si="8"/>
        <v>0</v>
      </c>
      <c r="P88">
        <v>75.349999999999994</v>
      </c>
      <c r="Q88">
        <v>55</v>
      </c>
      <c r="R88">
        <v>5</v>
      </c>
      <c r="S88">
        <v>18</v>
      </c>
      <c r="T88">
        <v>52.65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212.64</v>
      </c>
      <c r="E89">
        <f>BAWANA!AM89</f>
        <v>0</v>
      </c>
      <c r="F89">
        <f t="shared" si="11"/>
        <v>256</v>
      </c>
      <c r="G89">
        <f t="shared" si="12"/>
        <v>212.64</v>
      </c>
      <c r="H89" s="154"/>
      <c r="I89">
        <f>BRPL_EOD!AK89+BRPL_EOD!AL89</f>
        <v>78.959999999999994</v>
      </c>
      <c r="J89">
        <f>BYPL_EOD!AK89+BYPL_EOD!AL89</f>
        <v>55</v>
      </c>
      <c r="K89">
        <f>MES_EOD!AK89+MES_EOD!AL89</f>
        <v>5</v>
      </c>
      <c r="L89">
        <f>NDMC_EOD!AK89+NDMC_EOD!AL89</f>
        <v>18.52</v>
      </c>
      <c r="M89">
        <f>TPDDL_EOD!AK89+TPDDL_EOD!AL89</f>
        <v>55.17</v>
      </c>
      <c r="N89">
        <f t="shared" si="7"/>
        <v>212.64999999999998</v>
      </c>
      <c r="O89" s="154">
        <f t="shared" si="8"/>
        <v>-9.9999999999909051E-3</v>
      </c>
      <c r="P89">
        <v>78.956286856336703</v>
      </c>
      <c r="Q89">
        <v>54.997413590406772</v>
      </c>
      <c r="R89">
        <v>4.9997648718551613</v>
      </c>
      <c r="S89">
        <v>18.519129085351516</v>
      </c>
      <c r="T89">
        <v>55.167405596049854</v>
      </c>
      <c r="U89" s="156">
        <f t="shared" si="9"/>
        <v>212.64000000000001</v>
      </c>
      <c r="V89" s="154">
        <f t="shared" si="10"/>
        <v>0</v>
      </c>
      <c r="Y89">
        <f>BAWANA!AW89+BAWANA!AX89</f>
        <v>25.36</v>
      </c>
      <c r="Z89">
        <f>BAWANA!BD89+BAWANA!BE89</f>
        <v>32</v>
      </c>
      <c r="AA89">
        <f>BAWANA!X89+BAWANA!Y89</f>
        <v>25.36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212.64</v>
      </c>
      <c r="E90">
        <f>BAWANA!AM90</f>
        <v>0</v>
      </c>
      <c r="F90">
        <f t="shared" si="11"/>
        <v>256</v>
      </c>
      <c r="G90">
        <f t="shared" si="12"/>
        <v>212.64</v>
      </c>
      <c r="H90" s="154"/>
      <c r="I90">
        <f>BRPL_EOD!AK90+BRPL_EOD!AL90</f>
        <v>78.959999999999994</v>
      </c>
      <c r="J90">
        <f>BYPL_EOD!AK90+BYPL_EOD!AL90</f>
        <v>55</v>
      </c>
      <c r="K90">
        <f>MES_EOD!AK90+MES_EOD!AL90</f>
        <v>5</v>
      </c>
      <c r="L90">
        <f>NDMC_EOD!AK90+NDMC_EOD!AL90</f>
        <v>18.52</v>
      </c>
      <c r="M90">
        <f>TPDDL_EOD!AK90+TPDDL_EOD!AL90</f>
        <v>55.17</v>
      </c>
      <c r="N90">
        <f t="shared" si="7"/>
        <v>212.64999999999998</v>
      </c>
      <c r="O90" s="154">
        <f t="shared" si="8"/>
        <v>-9.9999999999909051E-3</v>
      </c>
      <c r="P90">
        <v>78.956286856336703</v>
      </c>
      <c r="Q90">
        <v>54.997413590406772</v>
      </c>
      <c r="R90">
        <v>4.9997648718551613</v>
      </c>
      <c r="S90">
        <v>18.519129085351516</v>
      </c>
      <c r="T90">
        <v>55.167405596049854</v>
      </c>
      <c r="U90" s="156">
        <f t="shared" si="9"/>
        <v>212.64000000000001</v>
      </c>
      <c r="V90" s="154">
        <f t="shared" si="10"/>
        <v>0</v>
      </c>
      <c r="Y90">
        <f>BAWANA!AW90+BAWANA!AX90</f>
        <v>25.36</v>
      </c>
      <c r="Z90">
        <f>BAWANA!BD90+BAWANA!BE90</f>
        <v>32</v>
      </c>
      <c r="AA90">
        <f>BAWANA!X90+BAWANA!Y90</f>
        <v>25.36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212.64</v>
      </c>
      <c r="E91">
        <f>BAWANA!AM91</f>
        <v>0</v>
      </c>
      <c r="F91">
        <f t="shared" si="11"/>
        <v>256</v>
      </c>
      <c r="G91">
        <f t="shared" si="12"/>
        <v>212.64</v>
      </c>
      <c r="H91" s="154"/>
      <c r="I91">
        <f>BRPL_EOD!AK91+BRPL_EOD!AL91</f>
        <v>78.959999999999994</v>
      </c>
      <c r="J91">
        <f>BYPL_EOD!AK91+BYPL_EOD!AL91</f>
        <v>55</v>
      </c>
      <c r="K91">
        <f>MES_EOD!AK91+MES_EOD!AL91</f>
        <v>5</v>
      </c>
      <c r="L91">
        <f>NDMC_EOD!AK91+NDMC_EOD!AL91</f>
        <v>18.52</v>
      </c>
      <c r="M91">
        <f>TPDDL_EOD!AK91+TPDDL_EOD!AL91</f>
        <v>55.17</v>
      </c>
      <c r="N91">
        <f t="shared" si="7"/>
        <v>212.64999999999998</v>
      </c>
      <c r="O91" s="154">
        <f t="shared" si="8"/>
        <v>-9.9999999999909051E-3</v>
      </c>
      <c r="P91">
        <v>78.956286856336703</v>
      </c>
      <c r="Q91">
        <v>54.997413590406772</v>
      </c>
      <c r="R91">
        <v>4.9997648718551613</v>
      </c>
      <c r="S91">
        <v>18.519129085351516</v>
      </c>
      <c r="T91">
        <v>55.167405596049854</v>
      </c>
      <c r="U91" s="156">
        <f t="shared" si="9"/>
        <v>212.64000000000001</v>
      </c>
      <c r="V91" s="154">
        <f t="shared" si="10"/>
        <v>0</v>
      </c>
      <c r="Y91">
        <f>BAWANA!AW91+BAWANA!AX91</f>
        <v>25.36</v>
      </c>
      <c r="Z91">
        <f>BAWANA!BD91+BAWANA!BE91</f>
        <v>32</v>
      </c>
      <c r="AA91">
        <f>BAWANA!X91+BAWANA!Y91</f>
        <v>25.36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212.64</v>
      </c>
      <c r="E92">
        <f>BAWANA!AM92</f>
        <v>0</v>
      </c>
      <c r="F92">
        <f t="shared" si="11"/>
        <v>256</v>
      </c>
      <c r="G92">
        <f t="shared" si="12"/>
        <v>212.64</v>
      </c>
      <c r="H92" s="154"/>
      <c r="I92">
        <f>BRPL_EOD!AK92+BRPL_EOD!AL92</f>
        <v>78.959999999999994</v>
      </c>
      <c r="J92">
        <f>BYPL_EOD!AK92+BYPL_EOD!AL92</f>
        <v>55</v>
      </c>
      <c r="K92">
        <f>MES_EOD!AK92+MES_EOD!AL92</f>
        <v>5</v>
      </c>
      <c r="L92">
        <f>NDMC_EOD!AK92+NDMC_EOD!AL92</f>
        <v>18.52</v>
      </c>
      <c r="M92">
        <f>TPDDL_EOD!AK92+TPDDL_EOD!AL92</f>
        <v>55.17</v>
      </c>
      <c r="N92">
        <f t="shared" si="7"/>
        <v>212.64999999999998</v>
      </c>
      <c r="O92" s="154">
        <f t="shared" si="8"/>
        <v>-9.9999999999909051E-3</v>
      </c>
      <c r="P92">
        <v>78.956286856336703</v>
      </c>
      <c r="Q92">
        <v>54.997413590406772</v>
      </c>
      <c r="R92">
        <v>4.9997648718551613</v>
      </c>
      <c r="S92">
        <v>18.519129085351516</v>
      </c>
      <c r="T92">
        <v>55.167405596049854</v>
      </c>
      <c r="U92" s="156">
        <f t="shared" si="9"/>
        <v>212.64000000000001</v>
      </c>
      <c r="V92" s="154">
        <f t="shared" si="10"/>
        <v>0</v>
      </c>
      <c r="Y92">
        <f>BAWANA!AW92+BAWANA!AX92</f>
        <v>25.36</v>
      </c>
      <c r="Z92">
        <f>BAWANA!BD92+BAWANA!BE92</f>
        <v>32</v>
      </c>
      <c r="AA92">
        <f>BAWANA!X92+BAWANA!Y92</f>
        <v>25.36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212.64</v>
      </c>
      <c r="E93">
        <f>BAWANA!AM93</f>
        <v>0</v>
      </c>
      <c r="F93">
        <f t="shared" si="11"/>
        <v>256</v>
      </c>
      <c r="G93">
        <f t="shared" si="12"/>
        <v>212.64</v>
      </c>
      <c r="H93" s="154"/>
      <c r="I93">
        <f>BRPL_EOD!AK93+BRPL_EOD!AL93</f>
        <v>78.959999999999994</v>
      </c>
      <c r="J93">
        <f>BYPL_EOD!AK93+BYPL_EOD!AL93</f>
        <v>55</v>
      </c>
      <c r="K93">
        <f>MES_EOD!AK93+MES_EOD!AL93</f>
        <v>5</v>
      </c>
      <c r="L93">
        <f>NDMC_EOD!AK93+NDMC_EOD!AL93</f>
        <v>18.52</v>
      </c>
      <c r="M93">
        <f>TPDDL_EOD!AK93+TPDDL_EOD!AL93</f>
        <v>55.17</v>
      </c>
      <c r="N93">
        <f t="shared" si="7"/>
        <v>212.64999999999998</v>
      </c>
      <c r="O93" s="154">
        <f t="shared" si="8"/>
        <v>-9.9999999999909051E-3</v>
      </c>
      <c r="P93">
        <v>78.956286856336703</v>
      </c>
      <c r="Q93">
        <v>54.997413590406772</v>
      </c>
      <c r="R93">
        <v>4.9997648718551613</v>
      </c>
      <c r="S93">
        <v>18.519129085351516</v>
      </c>
      <c r="T93">
        <v>55.167405596049854</v>
      </c>
      <c r="U93" s="156">
        <f t="shared" si="9"/>
        <v>212.64000000000001</v>
      </c>
      <c r="V93" s="154">
        <f t="shared" si="10"/>
        <v>0</v>
      </c>
      <c r="Y93">
        <f>BAWANA!AW93+BAWANA!AX93</f>
        <v>25.36</v>
      </c>
      <c r="Z93">
        <f>BAWANA!BD93+BAWANA!BE93</f>
        <v>32</v>
      </c>
      <c r="AA93">
        <f>BAWANA!X93+BAWANA!Y93</f>
        <v>25.36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212.64</v>
      </c>
      <c r="E94">
        <f>BAWANA!AM94</f>
        <v>0</v>
      </c>
      <c r="F94">
        <f t="shared" si="11"/>
        <v>256</v>
      </c>
      <c r="G94">
        <f t="shared" si="12"/>
        <v>212.64</v>
      </c>
      <c r="H94" s="154"/>
      <c r="I94">
        <f>BRPL_EOD!AK94+BRPL_EOD!AL94</f>
        <v>78.959999999999994</v>
      </c>
      <c r="J94">
        <f>BYPL_EOD!AK94+BYPL_EOD!AL94</f>
        <v>55</v>
      </c>
      <c r="K94">
        <f>MES_EOD!AK94+MES_EOD!AL94</f>
        <v>5</v>
      </c>
      <c r="L94">
        <f>NDMC_EOD!AK94+NDMC_EOD!AL94</f>
        <v>18.52</v>
      </c>
      <c r="M94">
        <f>TPDDL_EOD!AK94+TPDDL_EOD!AL94</f>
        <v>55.17</v>
      </c>
      <c r="N94">
        <f t="shared" si="7"/>
        <v>212.64999999999998</v>
      </c>
      <c r="O94" s="154">
        <f t="shared" si="8"/>
        <v>-9.9999999999909051E-3</v>
      </c>
      <c r="P94">
        <v>78.956286856336703</v>
      </c>
      <c r="Q94">
        <v>54.997413590406772</v>
      </c>
      <c r="R94">
        <v>4.9997648718551613</v>
      </c>
      <c r="S94">
        <v>18.519129085351516</v>
      </c>
      <c r="T94">
        <v>55.167405596049854</v>
      </c>
      <c r="U94" s="156">
        <f t="shared" si="9"/>
        <v>212.64000000000001</v>
      </c>
      <c r="V94" s="154">
        <f t="shared" si="10"/>
        <v>0</v>
      </c>
      <c r="Y94">
        <f>BAWANA!AW94+BAWANA!AX94</f>
        <v>25.36</v>
      </c>
      <c r="Z94">
        <f>BAWANA!BD94+BAWANA!BE94</f>
        <v>32</v>
      </c>
      <c r="AA94">
        <f>BAWANA!X94+BAWANA!Y94</f>
        <v>25.36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217.62</v>
      </c>
      <c r="E95">
        <f>BAWANA!AM95</f>
        <v>0</v>
      </c>
      <c r="F95">
        <f t="shared" si="11"/>
        <v>256</v>
      </c>
      <c r="G95">
        <f t="shared" si="12"/>
        <v>217.62</v>
      </c>
      <c r="H95" s="154"/>
      <c r="I95">
        <f>BRPL_EOD!AK95+BRPL_EOD!AL95</f>
        <v>81.53</v>
      </c>
      <c r="J95">
        <f>BYPL_EOD!AK95+BYPL_EOD!AL95</f>
        <v>55</v>
      </c>
      <c r="K95">
        <f>MES_EOD!AK95+MES_EOD!AL95</f>
        <v>5</v>
      </c>
      <c r="L95">
        <f>NDMC_EOD!AK95+NDMC_EOD!AL95</f>
        <v>19.12</v>
      </c>
      <c r="M95">
        <f>TPDDL_EOD!AK95+TPDDL_EOD!AL95</f>
        <v>56.97</v>
      </c>
      <c r="N95">
        <f t="shared" si="7"/>
        <v>217.62</v>
      </c>
      <c r="O95" s="154">
        <f t="shared" si="8"/>
        <v>0</v>
      </c>
      <c r="P95">
        <v>81.53</v>
      </c>
      <c r="Q95">
        <v>55</v>
      </c>
      <c r="R95">
        <v>5</v>
      </c>
      <c r="S95">
        <v>19.12</v>
      </c>
      <c r="T95">
        <v>56.97</v>
      </c>
      <c r="U95" s="156">
        <f t="shared" si="9"/>
        <v>217.62</v>
      </c>
      <c r="V95" s="154">
        <f t="shared" si="10"/>
        <v>0</v>
      </c>
      <c r="Y95">
        <f>BAWANA!AW95+BAWANA!AX95</f>
        <v>26.19</v>
      </c>
      <c r="Z95">
        <f>BAWANA!BD95+BAWANA!BE95</f>
        <v>26.19</v>
      </c>
      <c r="AA95">
        <f>BAWANA!X95+BAWANA!Y95</f>
        <v>26.19</v>
      </c>
      <c r="AB95">
        <f>BAWANA!AE95+BAWANA!AF95</f>
        <v>26.19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217.62</v>
      </c>
      <c r="E96">
        <f>BAWANA!AM96</f>
        <v>0</v>
      </c>
      <c r="F96">
        <f t="shared" si="11"/>
        <v>256</v>
      </c>
      <c r="G96">
        <f t="shared" si="12"/>
        <v>217.62</v>
      </c>
      <c r="H96" s="154"/>
      <c r="I96">
        <f>BRPL_EOD!AK96+BRPL_EOD!AL96</f>
        <v>81.53</v>
      </c>
      <c r="J96">
        <f>BYPL_EOD!AK96+BYPL_EOD!AL96</f>
        <v>55</v>
      </c>
      <c r="K96">
        <f>MES_EOD!AK96+MES_EOD!AL96</f>
        <v>5</v>
      </c>
      <c r="L96">
        <f>NDMC_EOD!AK96+NDMC_EOD!AL96</f>
        <v>19.12</v>
      </c>
      <c r="M96">
        <f>TPDDL_EOD!AK96+TPDDL_EOD!AL96</f>
        <v>56.97</v>
      </c>
      <c r="N96">
        <f t="shared" si="7"/>
        <v>217.62</v>
      </c>
      <c r="O96" s="154">
        <f t="shared" si="8"/>
        <v>0</v>
      </c>
      <c r="P96">
        <v>81.53</v>
      </c>
      <c r="Q96">
        <v>55</v>
      </c>
      <c r="R96">
        <v>5</v>
      </c>
      <c r="S96">
        <v>19.12</v>
      </c>
      <c r="T96">
        <v>56.97</v>
      </c>
      <c r="U96" s="156">
        <f t="shared" si="9"/>
        <v>217.62</v>
      </c>
      <c r="V96" s="154">
        <f t="shared" si="10"/>
        <v>0</v>
      </c>
      <c r="Y96">
        <f>BAWANA!AW96+BAWANA!AX96</f>
        <v>26.19</v>
      </c>
      <c r="Z96">
        <f>BAWANA!BD96+BAWANA!BE96</f>
        <v>26.19</v>
      </c>
      <c r="AA96">
        <f>BAWANA!X96+BAWANA!Y96</f>
        <v>26.19</v>
      </c>
      <c r="AB96">
        <f>BAWANA!AE96+BAWANA!AF96</f>
        <v>26.19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217.62</v>
      </c>
      <c r="E97">
        <f>BAWANA!AM97</f>
        <v>0</v>
      </c>
      <c r="F97">
        <f t="shared" si="11"/>
        <v>256</v>
      </c>
      <c r="G97">
        <f t="shared" si="12"/>
        <v>217.62</v>
      </c>
      <c r="H97" s="154"/>
      <c r="I97">
        <f>BRPL_EOD!AK97+BRPL_EOD!AL97</f>
        <v>81.53</v>
      </c>
      <c r="J97">
        <f>BYPL_EOD!AK97+BYPL_EOD!AL97</f>
        <v>55</v>
      </c>
      <c r="K97">
        <f>MES_EOD!AK97+MES_EOD!AL97</f>
        <v>5</v>
      </c>
      <c r="L97">
        <f>NDMC_EOD!AK97+NDMC_EOD!AL97</f>
        <v>19.12</v>
      </c>
      <c r="M97">
        <f>TPDDL_EOD!AK97+TPDDL_EOD!AL97</f>
        <v>56.97</v>
      </c>
      <c r="N97">
        <f t="shared" si="7"/>
        <v>217.62</v>
      </c>
      <c r="O97" s="154">
        <f t="shared" si="8"/>
        <v>0</v>
      </c>
      <c r="P97">
        <v>81.53</v>
      </c>
      <c r="Q97">
        <v>55</v>
      </c>
      <c r="R97">
        <v>5</v>
      </c>
      <c r="S97">
        <v>19.12</v>
      </c>
      <c r="T97">
        <v>56.97</v>
      </c>
      <c r="U97" s="156">
        <f t="shared" si="9"/>
        <v>217.62</v>
      </c>
      <c r="V97" s="154">
        <f t="shared" si="10"/>
        <v>0</v>
      </c>
      <c r="Y97">
        <f>BAWANA!AW97+BAWANA!AX97</f>
        <v>26.19</v>
      </c>
      <c r="Z97">
        <f>BAWANA!BD97+BAWANA!BE97</f>
        <v>26.19</v>
      </c>
      <c r="AA97">
        <f>BAWANA!X97+BAWANA!Y97</f>
        <v>26.19</v>
      </c>
      <c r="AB97">
        <f>BAWANA!AE97+BAWANA!AF97</f>
        <v>26.19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217.62</v>
      </c>
      <c r="E98">
        <f>BAWANA!AM98</f>
        <v>0</v>
      </c>
      <c r="F98">
        <f t="shared" si="11"/>
        <v>256</v>
      </c>
      <c r="G98">
        <f t="shared" si="12"/>
        <v>217.62</v>
      </c>
      <c r="H98" s="154"/>
      <c r="I98">
        <f>BRPL_EOD!AK98+BRPL_EOD!AL98</f>
        <v>81.53</v>
      </c>
      <c r="J98">
        <f>BYPL_EOD!AK98+BYPL_EOD!AL98</f>
        <v>55</v>
      </c>
      <c r="K98">
        <f>MES_EOD!AK98+MES_EOD!AL98</f>
        <v>5</v>
      </c>
      <c r="L98">
        <f>NDMC_EOD!AK98+NDMC_EOD!AL98</f>
        <v>19.12</v>
      </c>
      <c r="M98">
        <f>TPDDL_EOD!AK98+TPDDL_EOD!AL98</f>
        <v>56.97</v>
      </c>
      <c r="N98">
        <f t="shared" si="7"/>
        <v>217.62</v>
      </c>
      <c r="O98" s="154">
        <f t="shared" si="8"/>
        <v>0</v>
      </c>
      <c r="P98">
        <v>81.53</v>
      </c>
      <c r="Q98">
        <v>55</v>
      </c>
      <c r="R98">
        <v>5</v>
      </c>
      <c r="S98">
        <v>19.12</v>
      </c>
      <c r="T98">
        <v>56.97</v>
      </c>
      <c r="U98" s="156">
        <f t="shared" si="9"/>
        <v>217.62</v>
      </c>
      <c r="V98" s="154">
        <f t="shared" si="10"/>
        <v>0</v>
      </c>
      <c r="Y98">
        <f>BAWANA!AW98+BAWANA!AX98</f>
        <v>26.19</v>
      </c>
      <c r="Z98">
        <f>BAWANA!BD98+BAWANA!BE98</f>
        <v>26.19</v>
      </c>
      <c r="AA98">
        <f>BAWANA!X98+BAWANA!Y98</f>
        <v>26.19</v>
      </c>
      <c r="AB98">
        <f>BAWANA!AE98+BAWANA!AF98</f>
        <v>26.19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5.4269389999999982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5.4269389999999982</v>
      </c>
      <c r="H99" s="156"/>
      <c r="I99" s="156">
        <f t="shared" si="14"/>
        <v>2.0543350000000005</v>
      </c>
      <c r="J99" s="156">
        <f t="shared" si="14"/>
        <v>1.3594449999999993</v>
      </c>
      <c r="K99" s="156">
        <f t="shared" si="14"/>
        <v>0.12</v>
      </c>
      <c r="L99" s="156">
        <f t="shared" si="14"/>
        <v>0.44969999999999971</v>
      </c>
      <c r="M99" s="156">
        <f t="shared" si="14"/>
        <v>1.4434425000000002</v>
      </c>
      <c r="N99" s="156">
        <f t="shared" si="14"/>
        <v>5.4269225000000016</v>
      </c>
      <c r="O99" s="156">
        <f t="shared" si="14"/>
        <v>1.6500000000000625E-5</v>
      </c>
      <c r="P99" s="156">
        <f t="shared" si="14"/>
        <v>2.0543413516460691</v>
      </c>
      <c r="Q99" s="156">
        <f t="shared" si="14"/>
        <v>1.3594483645935189</v>
      </c>
      <c r="R99" s="156">
        <f t="shared" si="14"/>
        <v>0.1200004146947596</v>
      </c>
      <c r="S99" s="156">
        <f t="shared" si="14"/>
        <v>0.44970184360811266</v>
      </c>
      <c r="T99" s="156">
        <f t="shared" si="14"/>
        <v>1.4434470254575416</v>
      </c>
      <c r="U99" s="156">
        <f t="shared" si="14"/>
        <v>5.4269389999999982</v>
      </c>
      <c r="V99" s="156">
        <f t="shared" si="10"/>
        <v>0</v>
      </c>
      <c r="Y99" s="156">
        <f>SUM(Y3:Y98)/4000</f>
        <v>0.62286500000000045</v>
      </c>
      <c r="Z99" s="156">
        <f t="shared" ref="Z99:AD99" si="15">SUM(Z3:Z98)/4000</f>
        <v>0.73714000000000013</v>
      </c>
      <c r="AA99" s="156">
        <f t="shared" si="15"/>
        <v>0.62286500000000045</v>
      </c>
      <c r="AB99" s="156">
        <f t="shared" si="15"/>
        <v>0.73714000000000013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44.3688</v>
      </c>
      <c r="AH3">
        <v>0</v>
      </c>
      <c r="AI3">
        <v>0</v>
      </c>
      <c r="AJ3">
        <v>0</v>
      </c>
      <c r="AK3">
        <v>54.966999999999999</v>
      </c>
      <c r="AL3">
        <v>12.782</v>
      </c>
      <c r="AM3">
        <v>16.38252</v>
      </c>
      <c r="AN3">
        <v>0.76400999999999997</v>
      </c>
      <c r="AO3">
        <v>0</v>
      </c>
      <c r="AP3">
        <v>5.6364000000000001</v>
      </c>
      <c r="AQ3">
        <v>0</v>
      </c>
      <c r="AR3">
        <v>37.536000000000001</v>
      </c>
      <c r="AS3">
        <v>32.284799999999997</v>
      </c>
      <c r="AT3">
        <v>13.183999999999999</v>
      </c>
      <c r="AU3">
        <v>0</v>
      </c>
      <c r="AV3">
        <v>41.209600000000002</v>
      </c>
      <c r="AW3">
        <v>54.061799999999998</v>
      </c>
      <c r="AX3">
        <v>1.143</v>
      </c>
      <c r="AY3">
        <v>0</v>
      </c>
      <c r="AZ3">
        <f>DJ3</f>
        <v>84.380902999999989</v>
      </c>
      <c r="BA3">
        <f>SUM(B3:AZ3)</f>
        <v>2709.7971840000009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</v>
      </c>
      <c r="BP3">
        <v>2.19</v>
      </c>
      <c r="BQ3">
        <v>3.4642300000000001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1.97</v>
      </c>
      <c r="CC3">
        <v>1.32</v>
      </c>
      <c r="CD3">
        <v>1</v>
      </c>
      <c r="CE3">
        <v>0.87</v>
      </c>
      <c r="CF3">
        <v>0.17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2.2000000000000002</v>
      </c>
      <c r="CP3">
        <v>0.99528000000000005</v>
      </c>
      <c r="CQ3">
        <v>2.79379</v>
      </c>
      <c r="CR3">
        <v>2.34</v>
      </c>
      <c r="CS3">
        <v>1.98536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84.380902999999989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44.3688</v>
      </c>
      <c r="AH4">
        <v>0</v>
      </c>
      <c r="AI4">
        <v>0</v>
      </c>
      <c r="AJ4">
        <v>0</v>
      </c>
      <c r="AK4">
        <v>54.966999999999999</v>
      </c>
      <c r="AL4">
        <v>12.782</v>
      </c>
      <c r="AM4">
        <v>16.38252</v>
      </c>
      <c r="AN4">
        <v>0.76400999999999997</v>
      </c>
      <c r="AO4">
        <v>0</v>
      </c>
      <c r="AP4">
        <v>5.6364000000000001</v>
      </c>
      <c r="AQ4">
        <v>0</v>
      </c>
      <c r="AR4">
        <v>37.536000000000001</v>
      </c>
      <c r="AS4">
        <v>32.284799999999997</v>
      </c>
      <c r="AT4">
        <v>13.183999999999999</v>
      </c>
      <c r="AU4">
        <v>0</v>
      </c>
      <c r="AV4">
        <v>41.209600000000002</v>
      </c>
      <c r="AW4">
        <v>54.061799999999998</v>
      </c>
      <c r="AX4">
        <v>1.143</v>
      </c>
      <c r="AY4">
        <v>0</v>
      </c>
      <c r="AZ4">
        <f t="shared" ref="AZ4:AZ67" si="0">DJ4</f>
        <v>84.380902999999989</v>
      </c>
      <c r="BA4">
        <f t="shared" ref="BA4:BA67" si="1">SUM(B4:AZ4)</f>
        <v>2709.7971840000009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</v>
      </c>
      <c r="BP4">
        <v>2.19</v>
      </c>
      <c r="BQ4">
        <v>3.4642300000000001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1.97</v>
      </c>
      <c r="CC4">
        <v>1.32</v>
      </c>
      <c r="CD4">
        <v>1</v>
      </c>
      <c r="CE4">
        <v>0.87</v>
      </c>
      <c r="CF4">
        <v>0.17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2.2000000000000002</v>
      </c>
      <c r="CP4">
        <v>0.99528000000000005</v>
      </c>
      <c r="CQ4">
        <v>2.79379</v>
      </c>
      <c r="CR4">
        <v>2.34</v>
      </c>
      <c r="CS4">
        <v>1.98536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84.380902999999989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44.3688</v>
      </c>
      <c r="AH5">
        <v>0</v>
      </c>
      <c r="AI5">
        <v>0</v>
      </c>
      <c r="AJ5">
        <v>0</v>
      </c>
      <c r="AK5">
        <v>54.966999999999999</v>
      </c>
      <c r="AL5">
        <v>12.782</v>
      </c>
      <c r="AM5">
        <v>16.38252</v>
      </c>
      <c r="AN5">
        <v>0.76400999999999997</v>
      </c>
      <c r="AO5">
        <v>0</v>
      </c>
      <c r="AP5">
        <v>5.6364000000000001</v>
      </c>
      <c r="AQ5">
        <v>0</v>
      </c>
      <c r="AR5">
        <v>13.247999999999999</v>
      </c>
      <c r="AS5">
        <v>32.284799999999997</v>
      </c>
      <c r="AT5">
        <v>13.183999999999999</v>
      </c>
      <c r="AU5">
        <v>0</v>
      </c>
      <c r="AV5">
        <v>41.209600000000002</v>
      </c>
      <c r="AW5">
        <v>54.061799999999998</v>
      </c>
      <c r="AX5">
        <v>1.143</v>
      </c>
      <c r="AY5">
        <v>0</v>
      </c>
      <c r="AZ5">
        <f t="shared" si="0"/>
        <v>84.320902999999987</v>
      </c>
      <c r="BA5">
        <f t="shared" si="1"/>
        <v>2685.4491840000005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</v>
      </c>
      <c r="BP5">
        <v>2.19</v>
      </c>
      <c r="BQ5">
        <v>3.4642300000000001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1.97</v>
      </c>
      <c r="CC5">
        <v>1.32</v>
      </c>
      <c r="CD5">
        <v>0.94</v>
      </c>
      <c r="CE5">
        <v>0.87</v>
      </c>
      <c r="CF5">
        <v>0.17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2.2000000000000002</v>
      </c>
      <c r="CP5">
        <v>0.99528000000000005</v>
      </c>
      <c r="CQ5">
        <v>2.79379</v>
      </c>
      <c r="CR5">
        <v>2.34</v>
      </c>
      <c r="CS5">
        <v>1.98536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84.320902999999987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44.3688</v>
      </c>
      <c r="AH6">
        <v>0</v>
      </c>
      <c r="AI6">
        <v>0</v>
      </c>
      <c r="AJ6">
        <v>0</v>
      </c>
      <c r="AK6">
        <v>54.966999999999999</v>
      </c>
      <c r="AL6">
        <v>12.782</v>
      </c>
      <c r="AM6">
        <v>16.38252</v>
      </c>
      <c r="AN6">
        <v>0.76400999999999997</v>
      </c>
      <c r="AO6">
        <v>0</v>
      </c>
      <c r="AP6">
        <v>0.76859999999999995</v>
      </c>
      <c r="AQ6">
        <v>0</v>
      </c>
      <c r="AR6">
        <v>13.247999999999999</v>
      </c>
      <c r="AS6">
        <v>32.284799999999997</v>
      </c>
      <c r="AT6">
        <v>13.183999999999999</v>
      </c>
      <c r="AU6">
        <v>0</v>
      </c>
      <c r="AV6">
        <v>41.209600000000002</v>
      </c>
      <c r="AW6">
        <v>54.061799999999998</v>
      </c>
      <c r="AX6">
        <v>1.143</v>
      </c>
      <c r="AY6">
        <v>0</v>
      </c>
      <c r="AZ6">
        <f t="shared" si="0"/>
        <v>84.320902999999987</v>
      </c>
      <c r="BA6">
        <f t="shared" si="1"/>
        <v>2680.5813840000005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</v>
      </c>
      <c r="BP6">
        <v>2.19</v>
      </c>
      <c r="BQ6">
        <v>3.4642300000000001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1.97</v>
      </c>
      <c r="CC6">
        <v>1.32</v>
      </c>
      <c r="CD6">
        <v>0.94</v>
      </c>
      <c r="CE6">
        <v>0.87</v>
      </c>
      <c r="CF6">
        <v>0.17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2.2000000000000002</v>
      </c>
      <c r="CP6">
        <v>0.99528000000000005</v>
      </c>
      <c r="CQ6">
        <v>2.79379</v>
      </c>
      <c r="CR6">
        <v>2.34</v>
      </c>
      <c r="CS6">
        <v>1.98536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84.320902999999987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44.3688</v>
      </c>
      <c r="AH7">
        <v>0</v>
      </c>
      <c r="AI7">
        <v>0</v>
      </c>
      <c r="AJ7">
        <v>0</v>
      </c>
      <c r="AK7">
        <v>54.966999999999999</v>
      </c>
      <c r="AL7">
        <v>12.782</v>
      </c>
      <c r="AM7">
        <v>16.38252</v>
      </c>
      <c r="AN7">
        <v>0.76400999999999997</v>
      </c>
      <c r="AO7">
        <v>0</v>
      </c>
      <c r="AP7">
        <v>0.76859999999999995</v>
      </c>
      <c r="AQ7">
        <v>0</v>
      </c>
      <c r="AR7">
        <v>13.247999999999999</v>
      </c>
      <c r="AS7">
        <v>15.87336</v>
      </c>
      <c r="AT7">
        <v>13.183999999999999</v>
      </c>
      <c r="AU7">
        <v>0</v>
      </c>
      <c r="AV7">
        <v>41.209600000000002</v>
      </c>
      <c r="AW7">
        <v>54.061799999999998</v>
      </c>
      <c r="AX7">
        <v>1.143</v>
      </c>
      <c r="AY7">
        <v>0</v>
      </c>
      <c r="AZ7">
        <f t="shared" si="0"/>
        <v>84.320976999999985</v>
      </c>
      <c r="BA7">
        <f t="shared" si="1"/>
        <v>2664.1700180000007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</v>
      </c>
      <c r="BP7">
        <v>2.19</v>
      </c>
      <c r="BQ7">
        <v>3.4642300000000001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1.97</v>
      </c>
      <c r="CC7">
        <v>1.32</v>
      </c>
      <c r="CD7">
        <v>0.94</v>
      </c>
      <c r="CE7">
        <v>0.87</v>
      </c>
      <c r="CF7">
        <v>0.17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2.2000000000000002</v>
      </c>
      <c r="CP7">
        <v>0.99528000000000005</v>
      </c>
      <c r="CQ7">
        <v>2.79379</v>
      </c>
      <c r="CR7">
        <v>2.34</v>
      </c>
      <c r="CS7">
        <v>1.98536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84.320976999999985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44.3688</v>
      </c>
      <c r="AH8">
        <v>0</v>
      </c>
      <c r="AI8">
        <v>0</v>
      </c>
      <c r="AJ8">
        <v>0</v>
      </c>
      <c r="AK8">
        <v>54.966999999999999</v>
      </c>
      <c r="AL8">
        <v>12.782</v>
      </c>
      <c r="AM8">
        <v>16.38252</v>
      </c>
      <c r="AN8">
        <v>0.76400999999999997</v>
      </c>
      <c r="AO8">
        <v>0</v>
      </c>
      <c r="AP8">
        <v>0.76859999999999995</v>
      </c>
      <c r="AQ8">
        <v>0</v>
      </c>
      <c r="AR8">
        <v>13.247999999999999</v>
      </c>
      <c r="AS8">
        <v>15.87336</v>
      </c>
      <c r="AT8">
        <v>13.183999999999999</v>
      </c>
      <c r="AU8">
        <v>0</v>
      </c>
      <c r="AV8">
        <v>41.209600000000002</v>
      </c>
      <c r="AW8">
        <v>54.061799999999998</v>
      </c>
      <c r="AX8">
        <v>1.143</v>
      </c>
      <c r="AY8">
        <v>0</v>
      </c>
      <c r="AZ8">
        <f t="shared" si="0"/>
        <v>84.320976999999985</v>
      </c>
      <c r="BA8">
        <f t="shared" si="1"/>
        <v>2664.1700180000007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</v>
      </c>
      <c r="BP8">
        <v>2.19</v>
      </c>
      <c r="BQ8">
        <v>3.4642300000000001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1.97</v>
      </c>
      <c r="CC8">
        <v>1.32</v>
      </c>
      <c r="CD8">
        <v>0.94</v>
      </c>
      <c r="CE8">
        <v>0.87</v>
      </c>
      <c r="CF8">
        <v>0.17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2.2000000000000002</v>
      </c>
      <c r="CP8">
        <v>0.99528000000000005</v>
      </c>
      <c r="CQ8">
        <v>2.79379</v>
      </c>
      <c r="CR8">
        <v>2.34</v>
      </c>
      <c r="CS8">
        <v>1.98536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84.320976999999985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44.3688</v>
      </c>
      <c r="AH9">
        <v>0</v>
      </c>
      <c r="AI9">
        <v>0</v>
      </c>
      <c r="AJ9">
        <v>0</v>
      </c>
      <c r="AK9">
        <v>54.966999999999999</v>
      </c>
      <c r="AL9">
        <v>12.782</v>
      </c>
      <c r="AM9">
        <v>16.38252</v>
      </c>
      <c r="AN9">
        <v>0.76400999999999997</v>
      </c>
      <c r="AO9">
        <v>0</v>
      </c>
      <c r="AP9">
        <v>0.76859999999999995</v>
      </c>
      <c r="AQ9">
        <v>0</v>
      </c>
      <c r="AR9">
        <v>13.247999999999999</v>
      </c>
      <c r="AS9">
        <v>15.87336</v>
      </c>
      <c r="AT9">
        <v>13.8432</v>
      </c>
      <c r="AU9">
        <v>0</v>
      </c>
      <c r="AV9">
        <v>41.209600000000002</v>
      </c>
      <c r="AW9">
        <v>54.061799999999998</v>
      </c>
      <c r="AX9">
        <v>1.143</v>
      </c>
      <c r="AY9">
        <v>0</v>
      </c>
      <c r="AZ9">
        <f t="shared" si="0"/>
        <v>84.320976999999985</v>
      </c>
      <c r="BA9">
        <f t="shared" si="1"/>
        <v>2664.8292180000003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</v>
      </c>
      <c r="BP9">
        <v>2.19</v>
      </c>
      <c r="BQ9">
        <v>3.4642300000000001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1.97</v>
      </c>
      <c r="CC9">
        <v>1.32</v>
      </c>
      <c r="CD9">
        <v>0.94</v>
      </c>
      <c r="CE9">
        <v>0.87</v>
      </c>
      <c r="CF9">
        <v>0.17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2.2000000000000002</v>
      </c>
      <c r="CP9">
        <v>0.99528000000000005</v>
      </c>
      <c r="CQ9">
        <v>2.79379</v>
      </c>
      <c r="CR9">
        <v>2.34</v>
      </c>
      <c r="CS9">
        <v>1.98536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84.320976999999985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44.3688</v>
      </c>
      <c r="AH10">
        <v>0</v>
      </c>
      <c r="AI10">
        <v>0</v>
      </c>
      <c r="AJ10">
        <v>0</v>
      </c>
      <c r="AK10">
        <v>54.966999999999999</v>
      </c>
      <c r="AL10">
        <v>12.782</v>
      </c>
      <c r="AM10">
        <v>16.38252</v>
      </c>
      <c r="AN10">
        <v>0.76400999999999997</v>
      </c>
      <c r="AO10">
        <v>0</v>
      </c>
      <c r="AP10">
        <v>0.76859999999999995</v>
      </c>
      <c r="AQ10">
        <v>0</v>
      </c>
      <c r="AR10">
        <v>13.247999999999999</v>
      </c>
      <c r="AS10">
        <v>15.87336</v>
      </c>
      <c r="AT10">
        <v>13.8432</v>
      </c>
      <c r="AU10">
        <v>0</v>
      </c>
      <c r="AV10">
        <v>41.209600000000002</v>
      </c>
      <c r="AW10">
        <v>54.061799999999998</v>
      </c>
      <c r="AX10">
        <v>1.143</v>
      </c>
      <c r="AY10">
        <v>0</v>
      </c>
      <c r="AZ10">
        <f t="shared" si="0"/>
        <v>84.320976999999985</v>
      </c>
      <c r="BA10">
        <f t="shared" si="1"/>
        <v>2664.8292180000003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</v>
      </c>
      <c r="BP10">
        <v>2.19</v>
      </c>
      <c r="BQ10">
        <v>3.4642300000000001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1.97</v>
      </c>
      <c r="CC10">
        <v>1.32</v>
      </c>
      <c r="CD10">
        <v>0.94</v>
      </c>
      <c r="CE10">
        <v>0.87</v>
      </c>
      <c r="CF10">
        <v>0.17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2.2000000000000002</v>
      </c>
      <c r="CP10">
        <v>0.99528000000000005</v>
      </c>
      <c r="CQ10">
        <v>2.79379</v>
      </c>
      <c r="CR10">
        <v>2.34</v>
      </c>
      <c r="CS10">
        <v>1.98536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84.320976999999985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34.799309999999998</v>
      </c>
      <c r="X11">
        <v>147.515625</v>
      </c>
      <c r="Y11">
        <v>0</v>
      </c>
      <c r="Z11">
        <v>1.1000000000000001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44.3688</v>
      </c>
      <c r="AH11">
        <v>0</v>
      </c>
      <c r="AI11">
        <v>0</v>
      </c>
      <c r="AJ11">
        <v>0</v>
      </c>
      <c r="AK11">
        <v>54.966999999999999</v>
      </c>
      <c r="AL11">
        <v>12.782</v>
      </c>
      <c r="AM11">
        <v>16.38252</v>
      </c>
      <c r="AN11">
        <v>0.76400999999999997</v>
      </c>
      <c r="AO11">
        <v>0</v>
      </c>
      <c r="AP11">
        <v>0.76859999999999995</v>
      </c>
      <c r="AQ11">
        <v>0</v>
      </c>
      <c r="AR11">
        <v>37.536000000000001</v>
      </c>
      <c r="AS11">
        <v>15.87336</v>
      </c>
      <c r="AT11">
        <v>13.8432</v>
      </c>
      <c r="AU11">
        <v>0</v>
      </c>
      <c r="AV11">
        <v>41.209600000000002</v>
      </c>
      <c r="AW11">
        <v>54.061799999999998</v>
      </c>
      <c r="AX11">
        <v>1.143</v>
      </c>
      <c r="AY11">
        <v>0</v>
      </c>
      <c r="AZ11">
        <f t="shared" si="0"/>
        <v>84.320976999999985</v>
      </c>
      <c r="BA11">
        <f t="shared" si="1"/>
        <v>2683.6634180000001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</v>
      </c>
      <c r="BP11">
        <v>2.19</v>
      </c>
      <c r="BQ11">
        <v>3.4642300000000001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1.97</v>
      </c>
      <c r="CC11">
        <v>1.32</v>
      </c>
      <c r="CD11">
        <v>0.94</v>
      </c>
      <c r="CE11">
        <v>0.87</v>
      </c>
      <c r="CF11">
        <v>0.17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2.2000000000000002</v>
      </c>
      <c r="CP11">
        <v>0.99528000000000005</v>
      </c>
      <c r="CQ11">
        <v>2.79379</v>
      </c>
      <c r="CR11">
        <v>2.34</v>
      </c>
      <c r="CS11">
        <v>1.98536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84.320976999999985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44.3688</v>
      </c>
      <c r="AH12">
        <v>0</v>
      </c>
      <c r="AI12">
        <v>0</v>
      </c>
      <c r="AJ12">
        <v>0</v>
      </c>
      <c r="AK12">
        <v>54.966999999999999</v>
      </c>
      <c r="AL12">
        <v>12.782</v>
      </c>
      <c r="AM12">
        <v>16.38252</v>
      </c>
      <c r="AN12">
        <v>0.76400999999999997</v>
      </c>
      <c r="AO12">
        <v>0</v>
      </c>
      <c r="AP12">
        <v>0.76859999999999995</v>
      </c>
      <c r="AQ12">
        <v>0</v>
      </c>
      <c r="AR12">
        <v>37.536000000000001</v>
      </c>
      <c r="AS12">
        <v>15.87336</v>
      </c>
      <c r="AT12">
        <v>13.8432</v>
      </c>
      <c r="AU12">
        <v>0</v>
      </c>
      <c r="AV12">
        <v>41.209600000000002</v>
      </c>
      <c r="AW12">
        <v>54.061799999999998</v>
      </c>
      <c r="AX12">
        <v>1.143</v>
      </c>
      <c r="AY12">
        <v>0</v>
      </c>
      <c r="AZ12">
        <f t="shared" si="0"/>
        <v>84.320976999999985</v>
      </c>
      <c r="BA12">
        <f t="shared" si="1"/>
        <v>2682.5634180000002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</v>
      </c>
      <c r="BP12">
        <v>2.19</v>
      </c>
      <c r="BQ12">
        <v>3.4642300000000001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1.97</v>
      </c>
      <c r="CC12">
        <v>1.32</v>
      </c>
      <c r="CD12">
        <v>0.94</v>
      </c>
      <c r="CE12">
        <v>0.87</v>
      </c>
      <c r="CF12">
        <v>0.17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2.2000000000000002</v>
      </c>
      <c r="CP12">
        <v>0.99528000000000005</v>
      </c>
      <c r="CQ12">
        <v>2.79379</v>
      </c>
      <c r="CR12">
        <v>2.34</v>
      </c>
      <c r="CS12">
        <v>1.98536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84.320976999999985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44.3688</v>
      </c>
      <c r="AH13">
        <v>0</v>
      </c>
      <c r="AI13">
        <v>0</v>
      </c>
      <c r="AJ13">
        <v>0</v>
      </c>
      <c r="AK13">
        <v>54.966999999999999</v>
      </c>
      <c r="AL13">
        <v>12.782</v>
      </c>
      <c r="AM13">
        <v>16.38252</v>
      </c>
      <c r="AN13">
        <v>0.76400999999999997</v>
      </c>
      <c r="AO13">
        <v>0</v>
      </c>
      <c r="AP13">
        <v>0.76859999999999995</v>
      </c>
      <c r="AQ13">
        <v>0</v>
      </c>
      <c r="AR13">
        <v>19.872</v>
      </c>
      <c r="AS13">
        <v>15.87336</v>
      </c>
      <c r="AT13">
        <v>13.8432</v>
      </c>
      <c r="AU13">
        <v>0</v>
      </c>
      <c r="AV13">
        <v>41.209600000000002</v>
      </c>
      <c r="AW13">
        <v>54.061799999999998</v>
      </c>
      <c r="AX13">
        <v>1.143</v>
      </c>
      <c r="AY13">
        <v>0</v>
      </c>
      <c r="AZ13">
        <f t="shared" si="0"/>
        <v>84.320976999999985</v>
      </c>
      <c r="BA13">
        <f t="shared" si="1"/>
        <v>2664.899418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</v>
      </c>
      <c r="BP13">
        <v>2.19</v>
      </c>
      <c r="BQ13">
        <v>3.4642300000000001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1.97</v>
      </c>
      <c r="CC13">
        <v>1.32</v>
      </c>
      <c r="CD13">
        <v>0.94</v>
      </c>
      <c r="CE13">
        <v>0.87</v>
      </c>
      <c r="CF13">
        <v>0.17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2.2000000000000002</v>
      </c>
      <c r="CP13">
        <v>0.99528000000000005</v>
      </c>
      <c r="CQ13">
        <v>2.79379</v>
      </c>
      <c r="CR13">
        <v>2.34</v>
      </c>
      <c r="CS13">
        <v>1.98536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84.320976999999985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44.3688</v>
      </c>
      <c r="AH14">
        <v>0</v>
      </c>
      <c r="AI14">
        <v>0</v>
      </c>
      <c r="AJ14">
        <v>0</v>
      </c>
      <c r="AK14">
        <v>54.966999999999999</v>
      </c>
      <c r="AL14">
        <v>12.782</v>
      </c>
      <c r="AM14">
        <v>16.38252</v>
      </c>
      <c r="AN14">
        <v>0.76400999999999997</v>
      </c>
      <c r="AO14">
        <v>0</v>
      </c>
      <c r="AP14">
        <v>0.76859999999999995</v>
      </c>
      <c r="AQ14">
        <v>0</v>
      </c>
      <c r="AR14">
        <v>19.872</v>
      </c>
      <c r="AS14">
        <v>15.87336</v>
      </c>
      <c r="AT14">
        <v>13.8432</v>
      </c>
      <c r="AU14">
        <v>0</v>
      </c>
      <c r="AV14">
        <v>41.209600000000002</v>
      </c>
      <c r="AW14">
        <v>54.061799999999998</v>
      </c>
      <c r="AX14">
        <v>1.143</v>
      </c>
      <c r="AY14">
        <v>0</v>
      </c>
      <c r="AZ14">
        <f t="shared" si="0"/>
        <v>84.320976999999985</v>
      </c>
      <c r="BA14">
        <f t="shared" si="1"/>
        <v>2664.899418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</v>
      </c>
      <c r="BP14">
        <v>2.19</v>
      </c>
      <c r="BQ14">
        <v>3.4642300000000001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1.97</v>
      </c>
      <c r="CC14">
        <v>1.32</v>
      </c>
      <c r="CD14">
        <v>0.94</v>
      </c>
      <c r="CE14">
        <v>0.87</v>
      </c>
      <c r="CF14">
        <v>0.17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2.2000000000000002</v>
      </c>
      <c r="CP14">
        <v>0.99528000000000005</v>
      </c>
      <c r="CQ14">
        <v>2.79379</v>
      </c>
      <c r="CR14">
        <v>2.34</v>
      </c>
      <c r="CS14">
        <v>1.98536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84.320976999999985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44.3688</v>
      </c>
      <c r="AH15">
        <v>0</v>
      </c>
      <c r="AI15">
        <v>0</v>
      </c>
      <c r="AJ15">
        <v>0</v>
      </c>
      <c r="AK15">
        <v>54.966999999999999</v>
      </c>
      <c r="AL15">
        <v>12.782</v>
      </c>
      <c r="AM15">
        <v>16.38252</v>
      </c>
      <c r="AN15">
        <v>0.76400999999999997</v>
      </c>
      <c r="AO15">
        <v>0</v>
      </c>
      <c r="AP15">
        <v>0.76859999999999995</v>
      </c>
      <c r="AQ15">
        <v>0</v>
      </c>
      <c r="AR15">
        <v>19.872</v>
      </c>
      <c r="AS15">
        <v>15.87336</v>
      </c>
      <c r="AT15">
        <v>13.8432</v>
      </c>
      <c r="AU15">
        <v>0</v>
      </c>
      <c r="AV15">
        <v>41.209600000000002</v>
      </c>
      <c r="AW15">
        <v>54.061799999999998</v>
      </c>
      <c r="AX15">
        <v>1.143</v>
      </c>
      <c r="AY15">
        <v>0</v>
      </c>
      <c r="AZ15">
        <f t="shared" si="0"/>
        <v>84.320976999999985</v>
      </c>
      <c r="BA15">
        <f t="shared" si="1"/>
        <v>2664.899418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</v>
      </c>
      <c r="BP15">
        <v>2.19</v>
      </c>
      <c r="BQ15">
        <v>3.4642300000000001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1.97</v>
      </c>
      <c r="CC15">
        <v>1.32</v>
      </c>
      <c r="CD15">
        <v>0.94</v>
      </c>
      <c r="CE15">
        <v>0.87</v>
      </c>
      <c r="CF15">
        <v>0.17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2.2000000000000002</v>
      </c>
      <c r="CP15">
        <v>0.99528000000000005</v>
      </c>
      <c r="CQ15">
        <v>2.79379</v>
      </c>
      <c r="CR15">
        <v>2.34</v>
      </c>
      <c r="CS15">
        <v>1.98536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84.320976999999985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44.3688</v>
      </c>
      <c r="AH16">
        <v>0</v>
      </c>
      <c r="AI16">
        <v>0</v>
      </c>
      <c r="AJ16">
        <v>0</v>
      </c>
      <c r="AK16">
        <v>54.966999999999999</v>
      </c>
      <c r="AL16">
        <v>12.782</v>
      </c>
      <c r="AM16">
        <v>16.38252</v>
      </c>
      <c r="AN16">
        <v>0.76400999999999997</v>
      </c>
      <c r="AO16">
        <v>0</v>
      </c>
      <c r="AP16">
        <v>0.76859999999999995</v>
      </c>
      <c r="AQ16">
        <v>0</v>
      </c>
      <c r="AR16">
        <v>19.872</v>
      </c>
      <c r="AS16">
        <v>15.87336</v>
      </c>
      <c r="AT16">
        <v>13.8432</v>
      </c>
      <c r="AU16">
        <v>0</v>
      </c>
      <c r="AV16">
        <v>41.209600000000002</v>
      </c>
      <c r="AW16">
        <v>54.061799999999998</v>
      </c>
      <c r="AX16">
        <v>1.143</v>
      </c>
      <c r="AY16">
        <v>0</v>
      </c>
      <c r="AZ16">
        <f t="shared" si="0"/>
        <v>84.320976999999985</v>
      </c>
      <c r="BA16">
        <f t="shared" si="1"/>
        <v>2664.899418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</v>
      </c>
      <c r="BP16">
        <v>2.19</v>
      </c>
      <c r="BQ16">
        <v>3.4642300000000001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1.97</v>
      </c>
      <c r="CC16">
        <v>1.32</v>
      </c>
      <c r="CD16">
        <v>0.94</v>
      </c>
      <c r="CE16">
        <v>0.87</v>
      </c>
      <c r="CF16">
        <v>0.17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2.2000000000000002</v>
      </c>
      <c r="CP16">
        <v>0.99528000000000005</v>
      </c>
      <c r="CQ16">
        <v>2.79379</v>
      </c>
      <c r="CR16">
        <v>2.34</v>
      </c>
      <c r="CS16">
        <v>1.98536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84.320976999999985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44.3688</v>
      </c>
      <c r="AH17">
        <v>0</v>
      </c>
      <c r="AI17">
        <v>0</v>
      </c>
      <c r="AJ17">
        <v>0</v>
      </c>
      <c r="AK17">
        <v>54.966999999999999</v>
      </c>
      <c r="AL17">
        <v>12.782</v>
      </c>
      <c r="AM17">
        <v>16.38252</v>
      </c>
      <c r="AN17">
        <v>0.76400999999999997</v>
      </c>
      <c r="AO17">
        <v>0</v>
      </c>
      <c r="AP17">
        <v>0.76859999999999995</v>
      </c>
      <c r="AQ17">
        <v>0</v>
      </c>
      <c r="AR17">
        <v>19.872</v>
      </c>
      <c r="AS17">
        <v>15.87336</v>
      </c>
      <c r="AT17">
        <v>13.8432</v>
      </c>
      <c r="AU17">
        <v>0</v>
      </c>
      <c r="AV17">
        <v>41.209600000000002</v>
      </c>
      <c r="AW17">
        <v>54.061799999999998</v>
      </c>
      <c r="AX17">
        <v>1.143</v>
      </c>
      <c r="AY17">
        <v>0</v>
      </c>
      <c r="AZ17">
        <f t="shared" si="0"/>
        <v>84.280976999999993</v>
      </c>
      <c r="BA17">
        <f t="shared" si="1"/>
        <v>2664.859418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</v>
      </c>
      <c r="BP17">
        <v>2.19</v>
      </c>
      <c r="BQ17">
        <v>3.4642300000000001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1.93</v>
      </c>
      <c r="CC17">
        <v>1.32</v>
      </c>
      <c r="CD17">
        <v>0.94</v>
      </c>
      <c r="CE17">
        <v>0.87</v>
      </c>
      <c r="CF17">
        <v>0.17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2.2000000000000002</v>
      </c>
      <c r="CP17">
        <v>0.99528000000000005</v>
      </c>
      <c r="CQ17">
        <v>2.79379</v>
      </c>
      <c r="CR17">
        <v>2.34</v>
      </c>
      <c r="CS17">
        <v>1.98536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84.280976999999993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44.3688</v>
      </c>
      <c r="AH18">
        <v>0</v>
      </c>
      <c r="AI18">
        <v>0</v>
      </c>
      <c r="AJ18">
        <v>0</v>
      </c>
      <c r="AK18">
        <v>54.966999999999999</v>
      </c>
      <c r="AL18">
        <v>12.782</v>
      </c>
      <c r="AM18">
        <v>16.38252</v>
      </c>
      <c r="AN18">
        <v>0.76400999999999997</v>
      </c>
      <c r="AO18">
        <v>0</v>
      </c>
      <c r="AP18">
        <v>0.76859999999999995</v>
      </c>
      <c r="AQ18">
        <v>0</v>
      </c>
      <c r="AR18">
        <v>19.872</v>
      </c>
      <c r="AS18">
        <v>15.87336</v>
      </c>
      <c r="AT18">
        <v>13.8432</v>
      </c>
      <c r="AU18">
        <v>0</v>
      </c>
      <c r="AV18">
        <v>41.209600000000002</v>
      </c>
      <c r="AW18">
        <v>54.061799999999998</v>
      </c>
      <c r="AX18">
        <v>1.143</v>
      </c>
      <c r="AY18">
        <v>0</v>
      </c>
      <c r="AZ18">
        <f t="shared" si="0"/>
        <v>84.280976999999993</v>
      </c>
      <c r="BA18">
        <f t="shared" si="1"/>
        <v>2664.859418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</v>
      </c>
      <c r="BP18">
        <v>2.19</v>
      </c>
      <c r="BQ18">
        <v>3.4642300000000001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1.93</v>
      </c>
      <c r="CC18">
        <v>1.32</v>
      </c>
      <c r="CD18">
        <v>0.94</v>
      </c>
      <c r="CE18">
        <v>0.87</v>
      </c>
      <c r="CF18">
        <v>0.17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2.2000000000000002</v>
      </c>
      <c r="CP18">
        <v>0.99528000000000005</v>
      </c>
      <c r="CQ18">
        <v>2.79379</v>
      </c>
      <c r="CR18">
        <v>2.34</v>
      </c>
      <c r="CS18">
        <v>1.98536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84.280976999999993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44.3688</v>
      </c>
      <c r="AH19">
        <v>0</v>
      </c>
      <c r="AI19">
        <v>0</v>
      </c>
      <c r="AJ19">
        <v>0</v>
      </c>
      <c r="AK19">
        <v>54.966999999999999</v>
      </c>
      <c r="AL19">
        <v>66.814999999999998</v>
      </c>
      <c r="AM19">
        <v>16.38252</v>
      </c>
      <c r="AN19">
        <v>0.76400999999999997</v>
      </c>
      <c r="AO19">
        <v>0</v>
      </c>
      <c r="AP19">
        <v>0.76859999999999995</v>
      </c>
      <c r="AQ19">
        <v>0</v>
      </c>
      <c r="AR19">
        <v>37.536000000000001</v>
      </c>
      <c r="AS19">
        <v>15.87336</v>
      </c>
      <c r="AT19">
        <v>14.172800000000001</v>
      </c>
      <c r="AU19">
        <v>0</v>
      </c>
      <c r="AV19">
        <v>41.209600000000002</v>
      </c>
      <c r="AW19">
        <v>54.061799999999998</v>
      </c>
      <c r="AX19">
        <v>1.143</v>
      </c>
      <c r="AY19">
        <v>0</v>
      </c>
      <c r="AZ19">
        <f t="shared" si="0"/>
        <v>84.321050999999983</v>
      </c>
      <c r="BA19">
        <f t="shared" si="1"/>
        <v>2736.9260920000002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</v>
      </c>
      <c r="BP19">
        <v>2.19</v>
      </c>
      <c r="BQ19">
        <v>3.4642300000000001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1.97</v>
      </c>
      <c r="CC19">
        <v>1.32</v>
      </c>
      <c r="CD19">
        <v>0.94</v>
      </c>
      <c r="CE19">
        <v>0.87</v>
      </c>
      <c r="CF19">
        <v>0.17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2.2000000000000002</v>
      </c>
      <c r="CP19">
        <v>0.99528000000000005</v>
      </c>
      <c r="CQ19">
        <v>2.79379</v>
      </c>
      <c r="CR19">
        <v>2.34</v>
      </c>
      <c r="CS19">
        <v>1.98536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84.321050999999983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44.3688</v>
      </c>
      <c r="AH20">
        <v>0</v>
      </c>
      <c r="AI20">
        <v>0</v>
      </c>
      <c r="AJ20">
        <v>0</v>
      </c>
      <c r="AK20">
        <v>54.966999999999999</v>
      </c>
      <c r="AL20">
        <v>66.814999999999998</v>
      </c>
      <c r="AM20">
        <v>16.38252</v>
      </c>
      <c r="AN20">
        <v>0.76400999999999997</v>
      </c>
      <c r="AO20">
        <v>0</v>
      </c>
      <c r="AP20">
        <v>0.76859999999999995</v>
      </c>
      <c r="AQ20">
        <v>0</v>
      </c>
      <c r="AR20">
        <v>37.536000000000001</v>
      </c>
      <c r="AS20">
        <v>15.87336</v>
      </c>
      <c r="AT20">
        <v>14.172800000000001</v>
      </c>
      <c r="AU20">
        <v>0</v>
      </c>
      <c r="AV20">
        <v>41.209600000000002</v>
      </c>
      <c r="AW20">
        <v>54.061799999999998</v>
      </c>
      <c r="AX20">
        <v>1.143</v>
      </c>
      <c r="AY20">
        <v>0</v>
      </c>
      <c r="AZ20">
        <f t="shared" si="0"/>
        <v>84.321050999999983</v>
      </c>
      <c r="BA20">
        <f t="shared" si="1"/>
        <v>2736.9260920000002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</v>
      </c>
      <c r="BP20">
        <v>2.19</v>
      </c>
      <c r="BQ20">
        <v>3.4642300000000001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1.97</v>
      </c>
      <c r="CC20">
        <v>1.32</v>
      </c>
      <c r="CD20">
        <v>0.94</v>
      </c>
      <c r="CE20">
        <v>0.87</v>
      </c>
      <c r="CF20">
        <v>0.17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2.2000000000000002</v>
      </c>
      <c r="CP20">
        <v>0.99528000000000005</v>
      </c>
      <c r="CQ20">
        <v>2.79379</v>
      </c>
      <c r="CR20">
        <v>2.34</v>
      </c>
      <c r="CS20">
        <v>1.98536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84.321050999999983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44.3688</v>
      </c>
      <c r="AH21">
        <v>0</v>
      </c>
      <c r="AI21">
        <v>0</v>
      </c>
      <c r="AJ21">
        <v>0</v>
      </c>
      <c r="AK21">
        <v>54.966999999999999</v>
      </c>
      <c r="AL21">
        <v>66.814999999999998</v>
      </c>
      <c r="AM21">
        <v>16.38252</v>
      </c>
      <c r="AN21">
        <v>0.76400999999999997</v>
      </c>
      <c r="AO21">
        <v>0</v>
      </c>
      <c r="AP21">
        <v>0.76859999999999995</v>
      </c>
      <c r="AQ21">
        <v>0</v>
      </c>
      <c r="AR21">
        <v>17.664000000000001</v>
      </c>
      <c r="AS21">
        <v>15.87336</v>
      </c>
      <c r="AT21">
        <v>14.172800000000001</v>
      </c>
      <c r="AU21">
        <v>0</v>
      </c>
      <c r="AV21">
        <v>41.209600000000002</v>
      </c>
      <c r="AW21">
        <v>54.061799999999998</v>
      </c>
      <c r="AX21">
        <v>1.143</v>
      </c>
      <c r="AY21">
        <v>0</v>
      </c>
      <c r="AZ21">
        <f t="shared" si="0"/>
        <v>84.321050999999983</v>
      </c>
      <c r="BA21">
        <f t="shared" si="1"/>
        <v>2717.0540920000003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</v>
      </c>
      <c r="BP21">
        <v>2.19</v>
      </c>
      <c r="BQ21">
        <v>3.4642300000000001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1.97</v>
      </c>
      <c r="CC21">
        <v>1.32</v>
      </c>
      <c r="CD21">
        <v>0.94</v>
      </c>
      <c r="CE21">
        <v>0.87</v>
      </c>
      <c r="CF21">
        <v>0.17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2.2000000000000002</v>
      </c>
      <c r="CP21">
        <v>0.99528000000000005</v>
      </c>
      <c r="CQ21">
        <v>2.79379</v>
      </c>
      <c r="CR21">
        <v>2.34</v>
      </c>
      <c r="CS21">
        <v>1.98536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84.321050999999983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44.3688</v>
      </c>
      <c r="AH22">
        <v>0</v>
      </c>
      <c r="AI22">
        <v>0</v>
      </c>
      <c r="AJ22">
        <v>0</v>
      </c>
      <c r="AK22">
        <v>54.966999999999999</v>
      </c>
      <c r="AL22">
        <v>66.814999999999998</v>
      </c>
      <c r="AM22">
        <v>16.38252</v>
      </c>
      <c r="AN22">
        <v>0.76400999999999997</v>
      </c>
      <c r="AO22">
        <v>0</v>
      </c>
      <c r="AP22">
        <v>0.76859999999999995</v>
      </c>
      <c r="AQ22">
        <v>0</v>
      </c>
      <c r="AR22">
        <v>17.664000000000001</v>
      </c>
      <c r="AS22">
        <v>15.87336</v>
      </c>
      <c r="AT22">
        <v>14.172800000000001</v>
      </c>
      <c r="AU22">
        <v>0</v>
      </c>
      <c r="AV22">
        <v>41.209600000000002</v>
      </c>
      <c r="AW22">
        <v>54.061799999999998</v>
      </c>
      <c r="AX22">
        <v>1.143</v>
      </c>
      <c r="AY22">
        <v>0</v>
      </c>
      <c r="AZ22">
        <f t="shared" si="0"/>
        <v>84.321050999999983</v>
      </c>
      <c r="BA22">
        <f t="shared" si="1"/>
        <v>2717.0540920000003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</v>
      </c>
      <c r="BP22">
        <v>2.19</v>
      </c>
      <c r="BQ22">
        <v>3.4642300000000001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1.97</v>
      </c>
      <c r="CC22">
        <v>1.32</v>
      </c>
      <c r="CD22">
        <v>0.94</v>
      </c>
      <c r="CE22">
        <v>0.87</v>
      </c>
      <c r="CF22">
        <v>0.17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2.2000000000000002</v>
      </c>
      <c r="CP22">
        <v>0.99528000000000005</v>
      </c>
      <c r="CQ22">
        <v>2.79379</v>
      </c>
      <c r="CR22">
        <v>2.34</v>
      </c>
      <c r="CS22">
        <v>1.98536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84.321050999999983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44.3688</v>
      </c>
      <c r="AH23">
        <v>0</v>
      </c>
      <c r="AI23">
        <v>0</v>
      </c>
      <c r="AJ23">
        <v>0</v>
      </c>
      <c r="AK23">
        <v>54.966999999999999</v>
      </c>
      <c r="AL23">
        <v>12.782</v>
      </c>
      <c r="AM23">
        <v>16.38252</v>
      </c>
      <c r="AN23">
        <v>0.76400999999999997</v>
      </c>
      <c r="AO23">
        <v>0</v>
      </c>
      <c r="AP23">
        <v>0.76859999999999995</v>
      </c>
      <c r="AQ23">
        <v>0</v>
      </c>
      <c r="AR23">
        <v>17.664000000000001</v>
      </c>
      <c r="AS23">
        <v>15.87336</v>
      </c>
      <c r="AT23">
        <v>14.172800000000001</v>
      </c>
      <c r="AU23">
        <v>0</v>
      </c>
      <c r="AV23">
        <v>41.209600000000002</v>
      </c>
      <c r="AW23">
        <v>54.061799999999998</v>
      </c>
      <c r="AX23">
        <v>1.143</v>
      </c>
      <c r="AY23">
        <v>0</v>
      </c>
      <c r="AZ23">
        <f t="shared" si="0"/>
        <v>84.342630999999983</v>
      </c>
      <c r="BA23">
        <f t="shared" si="1"/>
        <v>2663.0426720000005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</v>
      </c>
      <c r="BP23">
        <v>2.19</v>
      </c>
      <c r="BQ23">
        <v>3.4642300000000001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1.97</v>
      </c>
      <c r="CC23">
        <v>1.32</v>
      </c>
      <c r="CD23">
        <v>0.94</v>
      </c>
      <c r="CE23">
        <v>0.87</v>
      </c>
      <c r="CF23">
        <v>0.17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2.2000000000000002</v>
      </c>
      <c r="CP23">
        <v>0.99528000000000005</v>
      </c>
      <c r="CQ23">
        <v>2.79379</v>
      </c>
      <c r="CR23">
        <v>2.34</v>
      </c>
      <c r="CS23">
        <v>2.0069400000000002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84.342630999999983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44.3688</v>
      </c>
      <c r="AH24">
        <v>0</v>
      </c>
      <c r="AI24">
        <v>0</v>
      </c>
      <c r="AJ24">
        <v>0</v>
      </c>
      <c r="AK24">
        <v>54.966999999999999</v>
      </c>
      <c r="AL24">
        <v>12.782</v>
      </c>
      <c r="AM24">
        <v>16.38252</v>
      </c>
      <c r="AN24">
        <v>0.76400999999999997</v>
      </c>
      <c r="AO24">
        <v>0</v>
      </c>
      <c r="AP24">
        <v>0.76859999999999995</v>
      </c>
      <c r="AQ24">
        <v>0</v>
      </c>
      <c r="AR24">
        <v>17.664000000000001</v>
      </c>
      <c r="AS24">
        <v>15.87336</v>
      </c>
      <c r="AT24">
        <v>14.172800000000001</v>
      </c>
      <c r="AU24">
        <v>0</v>
      </c>
      <c r="AV24">
        <v>41.209600000000002</v>
      </c>
      <c r="AW24">
        <v>54.061799999999998</v>
      </c>
      <c r="AX24">
        <v>1.143</v>
      </c>
      <c r="AY24">
        <v>0</v>
      </c>
      <c r="AZ24">
        <f t="shared" si="0"/>
        <v>84.342630999999983</v>
      </c>
      <c r="BA24">
        <f t="shared" si="1"/>
        <v>2663.0426720000005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</v>
      </c>
      <c r="BP24">
        <v>2.19</v>
      </c>
      <c r="BQ24">
        <v>3.4642300000000001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1.97</v>
      </c>
      <c r="CC24">
        <v>1.32</v>
      </c>
      <c r="CD24">
        <v>0.94</v>
      </c>
      <c r="CE24">
        <v>0.87</v>
      </c>
      <c r="CF24">
        <v>0.17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2.2000000000000002</v>
      </c>
      <c r="CP24">
        <v>0.99528000000000005</v>
      </c>
      <c r="CQ24">
        <v>2.79379</v>
      </c>
      <c r="CR24">
        <v>2.34</v>
      </c>
      <c r="CS24">
        <v>2.0069400000000002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84.342630999999983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44.3688</v>
      </c>
      <c r="AH25">
        <v>4.8849999999999998</v>
      </c>
      <c r="AI25">
        <v>0</v>
      </c>
      <c r="AJ25">
        <v>0</v>
      </c>
      <c r="AK25">
        <v>54.966999999999999</v>
      </c>
      <c r="AL25">
        <v>12.782</v>
      </c>
      <c r="AM25">
        <v>16.38252</v>
      </c>
      <c r="AN25">
        <v>0.76400999999999997</v>
      </c>
      <c r="AO25">
        <v>0</v>
      </c>
      <c r="AP25">
        <v>0.76859999999999995</v>
      </c>
      <c r="AQ25">
        <v>16.170000000000002</v>
      </c>
      <c r="AR25">
        <v>17.664000000000001</v>
      </c>
      <c r="AS25">
        <v>10.7616</v>
      </c>
      <c r="AT25">
        <v>14.9968</v>
      </c>
      <c r="AU25">
        <v>0</v>
      </c>
      <c r="AV25">
        <v>41.209600000000002</v>
      </c>
      <c r="AW25">
        <v>54.061799999999998</v>
      </c>
      <c r="AX25">
        <v>1.143</v>
      </c>
      <c r="AY25">
        <v>0</v>
      </c>
      <c r="AZ25">
        <f t="shared" si="0"/>
        <v>84.381830999999991</v>
      </c>
      <c r="BA25">
        <f t="shared" si="1"/>
        <v>2689.8765520000006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</v>
      </c>
      <c r="BP25">
        <v>2.19</v>
      </c>
      <c r="BQ25">
        <v>3.4642300000000001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1.97</v>
      </c>
      <c r="CC25">
        <v>1.32</v>
      </c>
      <c r="CD25">
        <v>0.94</v>
      </c>
      <c r="CE25">
        <v>0.87</v>
      </c>
      <c r="CF25">
        <v>0.17</v>
      </c>
      <c r="CG25">
        <v>3.77</v>
      </c>
      <c r="CH25">
        <v>3.9199999999999999E-2</v>
      </c>
      <c r="CI25">
        <v>5.34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2.2000000000000002</v>
      </c>
      <c r="CP25">
        <v>0.99528000000000005</v>
      </c>
      <c r="CQ25">
        <v>2.79379</v>
      </c>
      <c r="CR25">
        <v>2.34</v>
      </c>
      <c r="CS25">
        <v>2.0069400000000002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84.381830999999991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0</v>
      </c>
      <c r="AF26">
        <v>9.1440000000000001</v>
      </c>
      <c r="AG26">
        <v>44.3688</v>
      </c>
      <c r="AH26">
        <v>21.884799999999998</v>
      </c>
      <c r="AI26">
        <v>0</v>
      </c>
      <c r="AJ26">
        <v>0</v>
      </c>
      <c r="AK26">
        <v>54.966999999999999</v>
      </c>
      <c r="AL26">
        <v>12.782</v>
      </c>
      <c r="AM26">
        <v>16.38252</v>
      </c>
      <c r="AN26">
        <v>0.76400999999999997</v>
      </c>
      <c r="AO26">
        <v>0</v>
      </c>
      <c r="AP26">
        <v>0.76859999999999995</v>
      </c>
      <c r="AQ26">
        <v>16.170000000000002</v>
      </c>
      <c r="AR26">
        <v>38.088000000000001</v>
      </c>
      <c r="AS26">
        <v>10.7616</v>
      </c>
      <c r="AT26">
        <v>14.9968</v>
      </c>
      <c r="AU26">
        <v>0</v>
      </c>
      <c r="AV26">
        <v>41.209600000000002</v>
      </c>
      <c r="AW26">
        <v>54.061799999999998</v>
      </c>
      <c r="AX26">
        <v>1.143</v>
      </c>
      <c r="AY26">
        <v>0</v>
      </c>
      <c r="AZ26">
        <f t="shared" si="0"/>
        <v>84.569030999999995</v>
      </c>
      <c r="BA26">
        <f t="shared" si="1"/>
        <v>2727.4875520000001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</v>
      </c>
      <c r="BP26">
        <v>2.19</v>
      </c>
      <c r="BQ26">
        <v>3.4642300000000001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1.97</v>
      </c>
      <c r="CC26">
        <v>1.35</v>
      </c>
      <c r="CD26">
        <v>0.96</v>
      </c>
      <c r="CE26">
        <v>0.87</v>
      </c>
      <c r="CF26">
        <v>0.17</v>
      </c>
      <c r="CG26">
        <v>3.77</v>
      </c>
      <c r="CH26">
        <v>0.1764</v>
      </c>
      <c r="CI26">
        <v>5.34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2.2000000000000002</v>
      </c>
      <c r="CP26">
        <v>0.99528000000000005</v>
      </c>
      <c r="CQ26">
        <v>2.79379</v>
      </c>
      <c r="CR26">
        <v>2.34</v>
      </c>
      <c r="CS26">
        <v>2.0069400000000002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84.569030999999995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34.799309999999998</v>
      </c>
      <c r="X27">
        <v>147.515625</v>
      </c>
      <c r="Y27">
        <v>0</v>
      </c>
      <c r="Z27">
        <v>0</v>
      </c>
      <c r="AA27">
        <v>0</v>
      </c>
      <c r="AB27">
        <v>3.47</v>
      </c>
      <c r="AC27">
        <v>10.02744</v>
      </c>
      <c r="AD27">
        <v>0</v>
      </c>
      <c r="AE27">
        <v>17.011199999999999</v>
      </c>
      <c r="AF27">
        <v>9.1440000000000001</v>
      </c>
      <c r="AG27">
        <v>44.3688</v>
      </c>
      <c r="AH27">
        <v>24.131900000000002</v>
      </c>
      <c r="AI27">
        <v>0</v>
      </c>
      <c r="AJ27">
        <v>0</v>
      </c>
      <c r="AK27">
        <v>54.966999999999999</v>
      </c>
      <c r="AL27">
        <v>12.782</v>
      </c>
      <c r="AM27">
        <v>16.38252</v>
      </c>
      <c r="AN27">
        <v>0.76400999999999997</v>
      </c>
      <c r="AO27">
        <v>0</v>
      </c>
      <c r="AP27">
        <v>0.76859999999999995</v>
      </c>
      <c r="AQ27">
        <v>32.340000000000003</v>
      </c>
      <c r="AR27">
        <v>38.088000000000001</v>
      </c>
      <c r="AS27">
        <v>10.7616</v>
      </c>
      <c r="AT27">
        <v>14.9968</v>
      </c>
      <c r="AU27">
        <v>0</v>
      </c>
      <c r="AV27">
        <v>41.209600000000002</v>
      </c>
      <c r="AW27">
        <v>54.061799999999998</v>
      </c>
      <c r="AX27">
        <v>1.143</v>
      </c>
      <c r="AY27">
        <v>0</v>
      </c>
      <c r="AZ27">
        <f t="shared" si="0"/>
        <v>84.483880999999997</v>
      </c>
      <c r="BA27">
        <f t="shared" si="1"/>
        <v>2766.300702</v>
      </c>
      <c r="BD27">
        <v>4.2945000000000002</v>
      </c>
      <c r="BE27">
        <v>0</v>
      </c>
      <c r="BF27">
        <v>2.0719999999999999E-2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</v>
      </c>
      <c r="BP27">
        <v>2.19</v>
      </c>
      <c r="BQ27">
        <v>3.4642300000000001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4.1165500000000002</v>
      </c>
      <c r="BY27">
        <v>0.26</v>
      </c>
      <c r="BZ27">
        <v>1.9378120000000001</v>
      </c>
      <c r="CA27">
        <v>3.5120239999999998</v>
      </c>
      <c r="CB27">
        <v>1.97</v>
      </c>
      <c r="CC27">
        <v>1.35</v>
      </c>
      <c r="CD27">
        <v>0.96</v>
      </c>
      <c r="CE27">
        <v>0.9</v>
      </c>
      <c r="CF27">
        <v>0.18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2.2000000000000002</v>
      </c>
      <c r="CP27">
        <v>0.99528000000000005</v>
      </c>
      <c r="CQ27">
        <v>2.79379</v>
      </c>
      <c r="CR27">
        <v>2.34</v>
      </c>
      <c r="CS27">
        <v>2.0069400000000002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84.483880999999997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34.799309999999998</v>
      </c>
      <c r="X28">
        <v>147.515625</v>
      </c>
      <c r="Y28">
        <v>0</v>
      </c>
      <c r="Z28">
        <v>0</v>
      </c>
      <c r="AA28">
        <v>3.7919999999999998</v>
      </c>
      <c r="AB28">
        <v>13.602399999999999</v>
      </c>
      <c r="AC28">
        <v>10.02744</v>
      </c>
      <c r="AD28">
        <v>1.367</v>
      </c>
      <c r="AE28">
        <v>17.011199999999999</v>
      </c>
      <c r="AF28">
        <v>9.1440000000000001</v>
      </c>
      <c r="AG28">
        <v>44.3688</v>
      </c>
      <c r="AH28">
        <v>48.263800000000003</v>
      </c>
      <c r="AI28">
        <v>0</v>
      </c>
      <c r="AJ28">
        <v>0</v>
      </c>
      <c r="AK28">
        <v>54.966999999999999</v>
      </c>
      <c r="AL28">
        <v>12.782</v>
      </c>
      <c r="AM28">
        <v>16.38252</v>
      </c>
      <c r="AN28">
        <v>0.76400999999999997</v>
      </c>
      <c r="AO28">
        <v>0</v>
      </c>
      <c r="AP28">
        <v>0.76859999999999995</v>
      </c>
      <c r="AQ28">
        <v>48.51</v>
      </c>
      <c r="AR28">
        <v>17.664000000000001</v>
      </c>
      <c r="AS28">
        <v>10.7616</v>
      </c>
      <c r="AT28">
        <v>14.9968</v>
      </c>
      <c r="AU28">
        <v>0</v>
      </c>
      <c r="AV28">
        <v>41.209600000000002</v>
      </c>
      <c r="AW28">
        <v>54.061799999999998</v>
      </c>
      <c r="AX28">
        <v>1.143</v>
      </c>
      <c r="AY28">
        <v>0</v>
      </c>
      <c r="AZ28">
        <f t="shared" si="0"/>
        <v>85.092881000000006</v>
      </c>
      <c r="BA28">
        <f t="shared" si="1"/>
        <v>2802.0790020000009</v>
      </c>
      <c r="BD28">
        <v>4.2945000000000002</v>
      </c>
      <c r="BE28">
        <v>0</v>
      </c>
      <c r="BF28">
        <v>2.0719999999999999E-2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</v>
      </c>
      <c r="BP28">
        <v>2.19</v>
      </c>
      <c r="BQ28">
        <v>3.4642300000000001</v>
      </c>
      <c r="BR28">
        <v>0</v>
      </c>
      <c r="BS28">
        <v>1.65</v>
      </c>
      <c r="BT28">
        <v>0.4158</v>
      </c>
      <c r="BU28">
        <v>2.9693719999999999</v>
      </c>
      <c r="BV28">
        <v>1.342031</v>
      </c>
      <c r="BW28">
        <v>9.44</v>
      </c>
      <c r="BX28">
        <v>4.1165500000000002</v>
      </c>
      <c r="BY28">
        <v>0.26</v>
      </c>
      <c r="BZ28">
        <v>1.9378120000000001</v>
      </c>
      <c r="CA28">
        <v>3.5120239999999998</v>
      </c>
      <c r="CB28">
        <v>1.97</v>
      </c>
      <c r="CC28">
        <v>1.35</v>
      </c>
      <c r="CD28">
        <v>0.96</v>
      </c>
      <c r="CE28">
        <v>0.9</v>
      </c>
      <c r="CF28">
        <v>0.18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2.2000000000000002</v>
      </c>
      <c r="CP28">
        <v>0.99528000000000005</v>
      </c>
      <c r="CQ28">
        <v>2.79379</v>
      </c>
      <c r="CR28">
        <v>2.34</v>
      </c>
      <c r="CS28">
        <v>2.0069400000000002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85.092881000000006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13.983000000000001</v>
      </c>
      <c r="AB29">
        <v>13.602399999999999</v>
      </c>
      <c r="AC29">
        <v>10.02744</v>
      </c>
      <c r="AD29">
        <v>9.4322999999999997</v>
      </c>
      <c r="AE29">
        <v>34.022399999999998</v>
      </c>
      <c r="AF29">
        <v>9.1440000000000001</v>
      </c>
      <c r="AG29">
        <v>44.3688</v>
      </c>
      <c r="AH29">
        <v>72.395700000000005</v>
      </c>
      <c r="AI29">
        <v>0</v>
      </c>
      <c r="AJ29">
        <v>0</v>
      </c>
      <c r="AK29">
        <v>54.966999999999999</v>
      </c>
      <c r="AL29">
        <v>12.782</v>
      </c>
      <c r="AM29">
        <v>16.38252</v>
      </c>
      <c r="AN29">
        <v>0.76400999999999997</v>
      </c>
      <c r="AO29">
        <v>0</v>
      </c>
      <c r="AP29">
        <v>0.76859999999999995</v>
      </c>
      <c r="AQ29">
        <v>64.680000000000007</v>
      </c>
      <c r="AR29">
        <v>17.664000000000001</v>
      </c>
      <c r="AS29">
        <v>10.7616</v>
      </c>
      <c r="AT29">
        <v>14.9968</v>
      </c>
      <c r="AU29">
        <v>0</v>
      </c>
      <c r="AV29">
        <v>41.209600000000002</v>
      </c>
      <c r="AW29">
        <v>54.061799999999998</v>
      </c>
      <c r="AX29">
        <v>1.143</v>
      </c>
      <c r="AY29">
        <v>0</v>
      </c>
      <c r="AZ29">
        <f t="shared" si="0"/>
        <v>85.563860999999989</v>
      </c>
      <c r="BA29">
        <f t="shared" si="1"/>
        <v>2879.2193820000002</v>
      </c>
      <c r="BD29">
        <v>4.2945000000000002</v>
      </c>
      <c r="BE29">
        <v>0</v>
      </c>
      <c r="BF29">
        <v>2.0719999999999999E-2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</v>
      </c>
      <c r="BP29">
        <v>2.19</v>
      </c>
      <c r="BQ29">
        <v>3.4642300000000001</v>
      </c>
      <c r="BR29">
        <v>0</v>
      </c>
      <c r="BS29">
        <v>1.65</v>
      </c>
      <c r="BT29">
        <v>0.67200000000000004</v>
      </c>
      <c r="BU29">
        <v>2.9693719999999999</v>
      </c>
      <c r="BV29">
        <v>1.342031</v>
      </c>
      <c r="BW29">
        <v>9.44</v>
      </c>
      <c r="BX29">
        <v>4.1165500000000002</v>
      </c>
      <c r="BY29">
        <v>0.26</v>
      </c>
      <c r="BZ29">
        <v>1.9378120000000001</v>
      </c>
      <c r="CA29">
        <v>3.5120239999999998</v>
      </c>
      <c r="CB29">
        <v>1.97</v>
      </c>
      <c r="CC29">
        <v>1.35</v>
      </c>
      <c r="CD29">
        <v>0.96</v>
      </c>
      <c r="CE29">
        <v>0.9</v>
      </c>
      <c r="CF29">
        <v>0.18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2.2000000000000002</v>
      </c>
      <c r="CP29">
        <v>0.99528000000000005</v>
      </c>
      <c r="CQ29">
        <v>2.79379</v>
      </c>
      <c r="CR29">
        <v>2.34</v>
      </c>
      <c r="CS29">
        <v>2.0285199999999999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85.563860999999989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34.799309999999998</v>
      </c>
      <c r="X30">
        <v>147.515625</v>
      </c>
      <c r="Y30">
        <v>0</v>
      </c>
      <c r="Z30">
        <v>6.5537999999999998</v>
      </c>
      <c r="AA30">
        <v>13.983000000000001</v>
      </c>
      <c r="AB30">
        <v>20.82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44.3688</v>
      </c>
      <c r="AH30">
        <v>96.527600000000007</v>
      </c>
      <c r="AI30">
        <v>0</v>
      </c>
      <c r="AJ30">
        <v>0</v>
      </c>
      <c r="AK30">
        <v>54.966999999999999</v>
      </c>
      <c r="AL30">
        <v>12.782</v>
      </c>
      <c r="AM30">
        <v>16.38252</v>
      </c>
      <c r="AN30">
        <v>0.76400999999999997</v>
      </c>
      <c r="AO30">
        <v>0</v>
      </c>
      <c r="AP30">
        <v>0.76859999999999995</v>
      </c>
      <c r="AQ30">
        <v>64.680000000000007</v>
      </c>
      <c r="AR30">
        <v>17.664000000000001</v>
      </c>
      <c r="AS30">
        <v>10.7616</v>
      </c>
      <c r="AT30">
        <v>14.9968</v>
      </c>
      <c r="AU30">
        <v>0</v>
      </c>
      <c r="AV30">
        <v>41.209600000000002</v>
      </c>
      <c r="AW30">
        <v>54.061799999999998</v>
      </c>
      <c r="AX30">
        <v>1.143</v>
      </c>
      <c r="AY30">
        <v>0</v>
      </c>
      <c r="AZ30">
        <f t="shared" si="0"/>
        <v>85.916661000000005</v>
      </c>
      <c r="BA30">
        <f t="shared" si="1"/>
        <v>2962.1696930000007</v>
      </c>
      <c r="BD30">
        <v>4.2945000000000002</v>
      </c>
      <c r="BE30">
        <v>0</v>
      </c>
      <c r="BF30">
        <v>2.0719999999999999E-2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</v>
      </c>
      <c r="BP30">
        <v>2.19</v>
      </c>
      <c r="BQ30">
        <v>3.4642300000000001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4.1165500000000002</v>
      </c>
      <c r="BY30">
        <v>0.26</v>
      </c>
      <c r="BZ30">
        <v>1.9378120000000001</v>
      </c>
      <c r="CA30">
        <v>3.5120239999999998</v>
      </c>
      <c r="CB30">
        <v>1.97</v>
      </c>
      <c r="CC30">
        <v>1.35</v>
      </c>
      <c r="CD30">
        <v>0.96</v>
      </c>
      <c r="CE30">
        <v>0.9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2.2000000000000002</v>
      </c>
      <c r="CP30">
        <v>0.99528000000000005</v>
      </c>
      <c r="CQ30">
        <v>2.79379</v>
      </c>
      <c r="CR30">
        <v>2.34</v>
      </c>
      <c r="CS30">
        <v>2.0285199999999999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85.916661000000005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34.799309999999998</v>
      </c>
      <c r="X31">
        <v>147.515625</v>
      </c>
      <c r="Y31">
        <v>0</v>
      </c>
      <c r="Z31">
        <v>7.7</v>
      </c>
      <c r="AA31">
        <v>17.774999999999999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27.431999999999999</v>
      </c>
      <c r="AG31">
        <v>44.3688</v>
      </c>
      <c r="AH31">
        <v>96.527600000000007</v>
      </c>
      <c r="AI31">
        <v>3.9569999999999999</v>
      </c>
      <c r="AJ31">
        <v>0</v>
      </c>
      <c r="AK31">
        <v>54.966999999999999</v>
      </c>
      <c r="AL31">
        <v>12.782</v>
      </c>
      <c r="AM31">
        <v>16.38252</v>
      </c>
      <c r="AN31">
        <v>0.76400999999999997</v>
      </c>
      <c r="AO31">
        <v>0</v>
      </c>
      <c r="AP31">
        <v>0.76859999999999995</v>
      </c>
      <c r="AQ31">
        <v>64.680000000000007</v>
      </c>
      <c r="AR31">
        <v>17.664000000000001</v>
      </c>
      <c r="AS31">
        <v>10.7616</v>
      </c>
      <c r="AT31">
        <v>14.9968</v>
      </c>
      <c r="AU31">
        <v>0</v>
      </c>
      <c r="AV31">
        <v>41.209600000000002</v>
      </c>
      <c r="AW31">
        <v>54.061799999999998</v>
      </c>
      <c r="AX31">
        <v>1.143</v>
      </c>
      <c r="AY31">
        <v>0</v>
      </c>
      <c r="AZ31">
        <f t="shared" si="0"/>
        <v>86.357587000000009</v>
      </c>
      <c r="BA31">
        <f t="shared" si="1"/>
        <v>2996.7049469999997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</v>
      </c>
      <c r="BP31">
        <v>2.19</v>
      </c>
      <c r="BQ31">
        <v>3.4642300000000001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4.1165500000000002</v>
      </c>
      <c r="BY31">
        <v>0.26</v>
      </c>
      <c r="BZ31">
        <v>1.9378120000000001</v>
      </c>
      <c r="CA31">
        <v>3.5120239999999998</v>
      </c>
      <c r="CB31">
        <v>1.97</v>
      </c>
      <c r="CC31">
        <v>1.33</v>
      </c>
      <c r="CD31">
        <v>0.95</v>
      </c>
      <c r="CE31">
        <v>0.9</v>
      </c>
      <c r="CF31">
        <v>0.18</v>
      </c>
      <c r="CG31">
        <v>3.77</v>
      </c>
      <c r="CH31">
        <v>0.77280000000000004</v>
      </c>
      <c r="CI31">
        <v>5.34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2.2000000000000002</v>
      </c>
      <c r="CP31">
        <v>0.99528000000000005</v>
      </c>
      <c r="CQ31">
        <v>2.79379</v>
      </c>
      <c r="CR31">
        <v>2.34</v>
      </c>
      <c r="CS31">
        <v>2.0285199999999999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86.357587000000009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28.041599999999999</v>
      </c>
      <c r="AG32">
        <v>44.3688</v>
      </c>
      <c r="AH32">
        <v>96.527600000000007</v>
      </c>
      <c r="AI32">
        <v>17.146999999999998</v>
      </c>
      <c r="AJ32">
        <v>0</v>
      </c>
      <c r="AK32">
        <v>54.966999999999999</v>
      </c>
      <c r="AL32">
        <v>12.782</v>
      </c>
      <c r="AM32">
        <v>16.38252</v>
      </c>
      <c r="AN32">
        <v>0.76400999999999997</v>
      </c>
      <c r="AO32">
        <v>0</v>
      </c>
      <c r="AP32">
        <v>0.76859999999999995</v>
      </c>
      <c r="AQ32">
        <v>64.680000000000007</v>
      </c>
      <c r="AR32">
        <v>17.664000000000001</v>
      </c>
      <c r="AS32">
        <v>10.7616</v>
      </c>
      <c r="AT32">
        <v>14.9968</v>
      </c>
      <c r="AU32">
        <v>0</v>
      </c>
      <c r="AV32">
        <v>41.209600000000002</v>
      </c>
      <c r="AW32">
        <v>54.061799999999998</v>
      </c>
      <c r="AX32">
        <v>1.143</v>
      </c>
      <c r="AY32">
        <v>0</v>
      </c>
      <c r="AZ32">
        <f t="shared" si="0"/>
        <v>86.802315000000007</v>
      </c>
      <c r="BA32">
        <f t="shared" si="1"/>
        <v>3033.2343949999999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</v>
      </c>
      <c r="BP32">
        <v>2.19</v>
      </c>
      <c r="BQ32">
        <v>3.4642300000000001</v>
      </c>
      <c r="BR32">
        <v>0.49992799999999998</v>
      </c>
      <c r="BS32">
        <v>1.65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4.1165500000000002</v>
      </c>
      <c r="BY32">
        <v>0.26</v>
      </c>
      <c r="BZ32">
        <v>1.9378120000000001</v>
      </c>
      <c r="CA32">
        <v>3.5120239999999998</v>
      </c>
      <c r="CB32">
        <v>1.97</v>
      </c>
      <c r="CC32">
        <v>1.33</v>
      </c>
      <c r="CD32">
        <v>0.95</v>
      </c>
      <c r="CE32">
        <v>0.9</v>
      </c>
      <c r="CF32">
        <v>0.18</v>
      </c>
      <c r="CG32">
        <v>3.77</v>
      </c>
      <c r="CH32">
        <v>0.77280000000000004</v>
      </c>
      <c r="CI32">
        <v>5.34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2.2000000000000002</v>
      </c>
      <c r="CP32">
        <v>0.99528000000000005</v>
      </c>
      <c r="CQ32">
        <v>2.79379</v>
      </c>
      <c r="CR32">
        <v>2.34</v>
      </c>
      <c r="CS32">
        <v>2.0285199999999999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86.802315000000007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28.041599999999999</v>
      </c>
      <c r="AG33">
        <v>44.3688</v>
      </c>
      <c r="AH33">
        <v>120.65949999999999</v>
      </c>
      <c r="AI33">
        <v>17.146999999999998</v>
      </c>
      <c r="AJ33">
        <v>0</v>
      </c>
      <c r="AK33">
        <v>54.966999999999999</v>
      </c>
      <c r="AL33">
        <v>12.782</v>
      </c>
      <c r="AM33">
        <v>16.38252</v>
      </c>
      <c r="AN33">
        <v>0.76400999999999997</v>
      </c>
      <c r="AO33">
        <v>0</v>
      </c>
      <c r="AP33">
        <v>0.76859999999999995</v>
      </c>
      <c r="AQ33">
        <v>64.680000000000007</v>
      </c>
      <c r="AR33">
        <v>38.088000000000001</v>
      </c>
      <c r="AS33">
        <v>24.2136</v>
      </c>
      <c r="AT33">
        <v>14.9968</v>
      </c>
      <c r="AU33">
        <v>0</v>
      </c>
      <c r="AV33">
        <v>41.209600000000002</v>
      </c>
      <c r="AW33">
        <v>54.061799999999998</v>
      </c>
      <c r="AX33">
        <v>1.143</v>
      </c>
      <c r="AY33">
        <v>0</v>
      </c>
      <c r="AZ33">
        <f t="shared" si="0"/>
        <v>86.995515000000012</v>
      </c>
      <c r="BA33">
        <f t="shared" si="1"/>
        <v>3091.4354950000006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</v>
      </c>
      <c r="BP33">
        <v>2.19</v>
      </c>
      <c r="BQ33">
        <v>3.4642300000000001</v>
      </c>
      <c r="BR33">
        <v>0.49992799999999998</v>
      </c>
      <c r="BS33">
        <v>1.65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4.1165500000000002</v>
      </c>
      <c r="BY33">
        <v>0.26</v>
      </c>
      <c r="BZ33">
        <v>1.9378120000000001</v>
      </c>
      <c r="CA33">
        <v>3.5120239999999998</v>
      </c>
      <c r="CB33">
        <v>1.97</v>
      </c>
      <c r="CC33">
        <v>1.33</v>
      </c>
      <c r="CD33">
        <v>0.95</v>
      </c>
      <c r="CE33">
        <v>0.9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2.2000000000000002</v>
      </c>
      <c r="CP33">
        <v>0.99528000000000005</v>
      </c>
      <c r="CQ33">
        <v>2.79379</v>
      </c>
      <c r="CR33">
        <v>2.34</v>
      </c>
      <c r="CS33">
        <v>2.0285199999999999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86.995515000000012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28.041599999999999</v>
      </c>
      <c r="AG34">
        <v>44.3688</v>
      </c>
      <c r="AH34">
        <v>120.65949999999999</v>
      </c>
      <c r="AI34">
        <v>17.146999999999998</v>
      </c>
      <c r="AJ34">
        <v>0</v>
      </c>
      <c r="AK34">
        <v>54.966999999999999</v>
      </c>
      <c r="AL34">
        <v>12.782</v>
      </c>
      <c r="AM34">
        <v>16.38252</v>
      </c>
      <c r="AN34">
        <v>0.76400999999999997</v>
      </c>
      <c r="AO34">
        <v>0</v>
      </c>
      <c r="AP34">
        <v>0.76859999999999995</v>
      </c>
      <c r="AQ34">
        <v>64.680000000000007</v>
      </c>
      <c r="AR34">
        <v>38.088000000000001</v>
      </c>
      <c r="AS34">
        <v>24.2136</v>
      </c>
      <c r="AT34">
        <v>14.9968</v>
      </c>
      <c r="AU34">
        <v>0</v>
      </c>
      <c r="AV34">
        <v>41.209600000000002</v>
      </c>
      <c r="AW34">
        <v>54.061799999999998</v>
      </c>
      <c r="AX34">
        <v>1.143</v>
      </c>
      <c r="AY34">
        <v>0</v>
      </c>
      <c r="AZ34">
        <f t="shared" si="0"/>
        <v>86.995515000000012</v>
      </c>
      <c r="BA34">
        <f t="shared" si="1"/>
        <v>3091.4354950000006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</v>
      </c>
      <c r="BP34">
        <v>2.19</v>
      </c>
      <c r="BQ34">
        <v>3.4642300000000001</v>
      </c>
      <c r="BR34">
        <v>0.49992799999999998</v>
      </c>
      <c r="BS34">
        <v>1.65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4.1165500000000002</v>
      </c>
      <c r="BY34">
        <v>0.26</v>
      </c>
      <c r="BZ34">
        <v>1.9378120000000001</v>
      </c>
      <c r="CA34">
        <v>3.5120239999999998</v>
      </c>
      <c r="CB34">
        <v>1.97</v>
      </c>
      <c r="CC34">
        <v>1.33</v>
      </c>
      <c r="CD34">
        <v>0.95</v>
      </c>
      <c r="CE34">
        <v>0.9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2.2000000000000002</v>
      </c>
      <c r="CP34">
        <v>0.99528000000000005</v>
      </c>
      <c r="CQ34">
        <v>2.79379</v>
      </c>
      <c r="CR34">
        <v>2.34</v>
      </c>
      <c r="CS34">
        <v>2.0285199999999999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86.995515000000012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28.041599999999999</v>
      </c>
      <c r="AG35">
        <v>44.3688</v>
      </c>
      <c r="AH35">
        <v>120.65949999999999</v>
      </c>
      <c r="AI35">
        <v>17.146999999999998</v>
      </c>
      <c r="AJ35">
        <v>0</v>
      </c>
      <c r="AK35">
        <v>54.966999999999999</v>
      </c>
      <c r="AL35">
        <v>12.782</v>
      </c>
      <c r="AM35">
        <v>16.38252</v>
      </c>
      <c r="AN35">
        <v>0.76400999999999997</v>
      </c>
      <c r="AO35">
        <v>0</v>
      </c>
      <c r="AP35">
        <v>0</v>
      </c>
      <c r="AQ35">
        <v>64.680000000000007</v>
      </c>
      <c r="AR35">
        <v>22.08</v>
      </c>
      <c r="AS35">
        <v>24.2136</v>
      </c>
      <c r="AT35">
        <v>14.9968</v>
      </c>
      <c r="AU35">
        <v>0</v>
      </c>
      <c r="AV35">
        <v>40.990400000000001</v>
      </c>
      <c r="AW35">
        <v>54.061799999999998</v>
      </c>
      <c r="AX35">
        <v>1.143</v>
      </c>
      <c r="AY35">
        <v>0</v>
      </c>
      <c r="AZ35">
        <f t="shared" si="0"/>
        <v>86.973861000000014</v>
      </c>
      <c r="BA35">
        <f t="shared" si="1"/>
        <v>3073.2750410000003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2.112E-2</v>
      </c>
      <c r="BO35">
        <v>2</v>
      </c>
      <c r="BP35">
        <v>2.19</v>
      </c>
      <c r="BQ35">
        <v>3.4642300000000001</v>
      </c>
      <c r="BR35">
        <v>0.49992799999999998</v>
      </c>
      <c r="BS35">
        <v>1.65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4.1165500000000002</v>
      </c>
      <c r="BY35">
        <v>0.26</v>
      </c>
      <c r="BZ35">
        <v>1.9378120000000001</v>
      </c>
      <c r="CA35">
        <v>3.5120239999999998</v>
      </c>
      <c r="CB35">
        <v>1.97</v>
      </c>
      <c r="CC35">
        <v>1.33</v>
      </c>
      <c r="CD35">
        <v>0.95</v>
      </c>
      <c r="CE35">
        <v>0.91</v>
      </c>
      <c r="CF35">
        <v>0.17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2.2000000000000002</v>
      </c>
      <c r="CP35">
        <v>0.99528000000000005</v>
      </c>
      <c r="CQ35">
        <v>2.79379</v>
      </c>
      <c r="CR35">
        <v>2.34</v>
      </c>
      <c r="CS35">
        <v>2.0069400000000002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86.973861000000014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18.864599999999999</v>
      </c>
      <c r="AE36">
        <v>51.209028000000004</v>
      </c>
      <c r="AF36">
        <v>28.041599999999999</v>
      </c>
      <c r="AG36">
        <v>44.3688</v>
      </c>
      <c r="AH36">
        <v>120.65949999999999</v>
      </c>
      <c r="AI36">
        <v>17.146999999999998</v>
      </c>
      <c r="AJ36">
        <v>0</v>
      </c>
      <c r="AK36">
        <v>54.966999999999999</v>
      </c>
      <c r="AL36">
        <v>12.782</v>
      </c>
      <c r="AM36">
        <v>16.38252</v>
      </c>
      <c r="AN36">
        <v>0.76400999999999997</v>
      </c>
      <c r="AO36">
        <v>0</v>
      </c>
      <c r="AP36">
        <v>0</v>
      </c>
      <c r="AQ36">
        <v>64.680000000000007</v>
      </c>
      <c r="AR36">
        <v>19.872</v>
      </c>
      <c r="AS36">
        <v>24.2136</v>
      </c>
      <c r="AT36">
        <v>14.9968</v>
      </c>
      <c r="AU36">
        <v>0</v>
      </c>
      <c r="AV36">
        <v>40.990400000000001</v>
      </c>
      <c r="AW36">
        <v>54.061799999999998</v>
      </c>
      <c r="AX36">
        <v>1.143</v>
      </c>
      <c r="AY36">
        <v>0</v>
      </c>
      <c r="AZ36">
        <f t="shared" si="0"/>
        <v>86.910861000000011</v>
      </c>
      <c r="BA36">
        <f t="shared" si="1"/>
        <v>3061.5717410000002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2.112E-2</v>
      </c>
      <c r="BO36">
        <v>2</v>
      </c>
      <c r="BP36">
        <v>2.19</v>
      </c>
      <c r="BQ36">
        <v>3.4642300000000001</v>
      </c>
      <c r="BR36">
        <v>0.49992799999999998</v>
      </c>
      <c r="BS36">
        <v>1.65</v>
      </c>
      <c r="BT36">
        <v>1.1843999999999999</v>
      </c>
      <c r="BU36">
        <v>2.9693719999999999</v>
      </c>
      <c r="BV36">
        <v>1.342031</v>
      </c>
      <c r="BW36">
        <v>9.44</v>
      </c>
      <c r="BX36">
        <v>4.1165500000000002</v>
      </c>
      <c r="BY36">
        <v>0.26</v>
      </c>
      <c r="BZ36">
        <v>1.9378120000000001</v>
      </c>
      <c r="CA36">
        <v>3.5120239999999998</v>
      </c>
      <c r="CB36">
        <v>1.97</v>
      </c>
      <c r="CC36">
        <v>1.33</v>
      </c>
      <c r="CD36">
        <v>0.95</v>
      </c>
      <c r="CE36">
        <v>0.91</v>
      </c>
      <c r="CF36">
        <v>0.17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2.2000000000000002</v>
      </c>
      <c r="CP36">
        <v>0.99528000000000005</v>
      </c>
      <c r="CQ36">
        <v>2.79379</v>
      </c>
      <c r="CR36">
        <v>2.34</v>
      </c>
      <c r="CS36">
        <v>2.0069400000000002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86.910861000000011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20.054880000000001</v>
      </c>
      <c r="AD37">
        <v>8.202</v>
      </c>
      <c r="AE37">
        <v>34.022399999999998</v>
      </c>
      <c r="AF37">
        <v>28.041599999999999</v>
      </c>
      <c r="AG37">
        <v>44.3688</v>
      </c>
      <c r="AH37">
        <v>120.65949999999999</v>
      </c>
      <c r="AI37">
        <v>17.146999999999998</v>
      </c>
      <c r="AJ37">
        <v>0</v>
      </c>
      <c r="AK37">
        <v>54.966999999999999</v>
      </c>
      <c r="AL37">
        <v>12.782</v>
      </c>
      <c r="AM37">
        <v>16.38252</v>
      </c>
      <c r="AN37">
        <v>0.76400999999999997</v>
      </c>
      <c r="AO37">
        <v>0</v>
      </c>
      <c r="AP37">
        <v>0</v>
      </c>
      <c r="AQ37">
        <v>64.680000000000007</v>
      </c>
      <c r="AR37">
        <v>19.872</v>
      </c>
      <c r="AS37">
        <v>24.2136</v>
      </c>
      <c r="AT37">
        <v>14.9968</v>
      </c>
      <c r="AU37">
        <v>0</v>
      </c>
      <c r="AV37">
        <v>40.990400000000001</v>
      </c>
      <c r="AW37">
        <v>54.061799999999998</v>
      </c>
      <c r="AX37">
        <v>1.143</v>
      </c>
      <c r="AY37">
        <v>0</v>
      </c>
      <c r="AZ37">
        <f t="shared" si="0"/>
        <v>86.900701000000012</v>
      </c>
      <c r="BA37">
        <f t="shared" si="1"/>
        <v>3033.6925620000006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</v>
      </c>
      <c r="BP37">
        <v>2.19</v>
      </c>
      <c r="BQ37">
        <v>3.4642300000000001</v>
      </c>
      <c r="BR37">
        <v>0.49992799999999998</v>
      </c>
      <c r="BS37">
        <v>1.65</v>
      </c>
      <c r="BT37">
        <v>1.1843999999999999</v>
      </c>
      <c r="BU37">
        <v>2.9693719999999999</v>
      </c>
      <c r="BV37">
        <v>1.342031</v>
      </c>
      <c r="BW37">
        <v>9.44</v>
      </c>
      <c r="BX37">
        <v>4.1165500000000002</v>
      </c>
      <c r="BY37">
        <v>0.26</v>
      </c>
      <c r="BZ37">
        <v>1.9378120000000001</v>
      </c>
      <c r="CA37">
        <v>3.5120239999999998</v>
      </c>
      <c r="CB37">
        <v>1.97</v>
      </c>
      <c r="CC37">
        <v>1.33</v>
      </c>
      <c r="CD37">
        <v>0.95</v>
      </c>
      <c r="CE37">
        <v>0.9</v>
      </c>
      <c r="CF37">
        <v>0.17</v>
      </c>
      <c r="CG37">
        <v>3.77</v>
      </c>
      <c r="CH37">
        <v>0.96599999999999997</v>
      </c>
      <c r="CI37">
        <v>5.34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2.2000000000000002</v>
      </c>
      <c r="CP37">
        <v>0.99528000000000005</v>
      </c>
      <c r="CQ37">
        <v>2.79379</v>
      </c>
      <c r="CR37">
        <v>2.34</v>
      </c>
      <c r="CS37">
        <v>2.0069400000000002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86.900701000000012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7.7</v>
      </c>
      <c r="AA38">
        <v>28.045000000000002</v>
      </c>
      <c r="AB38">
        <v>27.426880000000001</v>
      </c>
      <c r="AC38">
        <v>20.054880000000001</v>
      </c>
      <c r="AD38">
        <v>0</v>
      </c>
      <c r="AE38">
        <v>34.022399999999998</v>
      </c>
      <c r="AF38">
        <v>18.491199999999999</v>
      </c>
      <c r="AG38">
        <v>44.3688</v>
      </c>
      <c r="AH38">
        <v>96.527600000000007</v>
      </c>
      <c r="AI38">
        <v>3.9569999999999999</v>
      </c>
      <c r="AJ38">
        <v>0</v>
      </c>
      <c r="AK38">
        <v>54.966999999999999</v>
      </c>
      <c r="AL38">
        <v>12.782</v>
      </c>
      <c r="AM38">
        <v>16.38252</v>
      </c>
      <c r="AN38">
        <v>0.76400999999999997</v>
      </c>
      <c r="AO38">
        <v>0</v>
      </c>
      <c r="AP38">
        <v>0</v>
      </c>
      <c r="AQ38">
        <v>64.680000000000007</v>
      </c>
      <c r="AR38">
        <v>19.872</v>
      </c>
      <c r="AS38">
        <v>24.2136</v>
      </c>
      <c r="AT38">
        <v>14.9968</v>
      </c>
      <c r="AU38">
        <v>0</v>
      </c>
      <c r="AV38">
        <v>40.990400000000001</v>
      </c>
      <c r="AW38">
        <v>54.061799999999998</v>
      </c>
      <c r="AX38">
        <v>1.143</v>
      </c>
      <c r="AY38">
        <v>0</v>
      </c>
      <c r="AZ38">
        <f t="shared" si="0"/>
        <v>86.707501000000008</v>
      </c>
      <c r="BA38">
        <f t="shared" si="1"/>
        <v>2966.4099419999998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</v>
      </c>
      <c r="BP38">
        <v>2.19</v>
      </c>
      <c r="BQ38">
        <v>3.4642300000000001</v>
      </c>
      <c r="BR38">
        <v>0.49992799999999998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4.1165500000000002</v>
      </c>
      <c r="BY38">
        <v>0.26</v>
      </c>
      <c r="BZ38">
        <v>1.9378120000000001</v>
      </c>
      <c r="CA38">
        <v>3.5120239999999998</v>
      </c>
      <c r="CB38">
        <v>1.97</v>
      </c>
      <c r="CC38">
        <v>1.33</v>
      </c>
      <c r="CD38">
        <v>0.95</v>
      </c>
      <c r="CE38">
        <v>0.9</v>
      </c>
      <c r="CF38">
        <v>0.17</v>
      </c>
      <c r="CG38">
        <v>3.77</v>
      </c>
      <c r="CH38">
        <v>0.77280000000000004</v>
      </c>
      <c r="CI38">
        <v>5.34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2.2000000000000002</v>
      </c>
      <c r="CP38">
        <v>0.99528000000000005</v>
      </c>
      <c r="CQ38">
        <v>2.79379</v>
      </c>
      <c r="CR38">
        <v>2.34</v>
      </c>
      <c r="CS38">
        <v>2.0069400000000002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86.707501000000008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28.045000000000002</v>
      </c>
      <c r="AB39">
        <v>27.426880000000001</v>
      </c>
      <c r="AC39">
        <v>10.02744</v>
      </c>
      <c r="AD39">
        <v>0</v>
      </c>
      <c r="AE39">
        <v>22.858799999999999</v>
      </c>
      <c r="AF39">
        <v>0</v>
      </c>
      <c r="AG39">
        <v>44.3688</v>
      </c>
      <c r="AH39">
        <v>72.395700000000005</v>
      </c>
      <c r="AI39">
        <v>0</v>
      </c>
      <c r="AJ39">
        <v>0</v>
      </c>
      <c r="AK39">
        <v>54.966999999999999</v>
      </c>
      <c r="AL39">
        <v>12.782</v>
      </c>
      <c r="AM39">
        <v>16.38252</v>
      </c>
      <c r="AN39">
        <v>0.74441999999999997</v>
      </c>
      <c r="AO39">
        <v>0</v>
      </c>
      <c r="AP39">
        <v>0</v>
      </c>
      <c r="AQ39">
        <v>64.680000000000007</v>
      </c>
      <c r="AR39">
        <v>37.536000000000001</v>
      </c>
      <c r="AS39">
        <v>24.2136</v>
      </c>
      <c r="AT39">
        <v>14.9968</v>
      </c>
      <c r="AU39">
        <v>0</v>
      </c>
      <c r="AV39">
        <v>40.990400000000001</v>
      </c>
      <c r="AW39">
        <v>54.061799999999998</v>
      </c>
      <c r="AX39">
        <v>1.143</v>
      </c>
      <c r="AY39">
        <v>0</v>
      </c>
      <c r="AZ39">
        <f t="shared" si="0"/>
        <v>86.263377000000006</v>
      </c>
      <c r="BA39">
        <f t="shared" si="1"/>
        <v>2914.6928880000009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</v>
      </c>
      <c r="BP39">
        <v>2.19</v>
      </c>
      <c r="BQ39">
        <v>3.4642300000000001</v>
      </c>
      <c r="BR39">
        <v>0.49992799999999998</v>
      </c>
      <c r="BS39">
        <v>1.65</v>
      </c>
      <c r="BT39">
        <v>0.83160000000000001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1.93</v>
      </c>
      <c r="CC39">
        <v>1.33</v>
      </c>
      <c r="CD39">
        <v>0.95</v>
      </c>
      <c r="CE39">
        <v>0.9</v>
      </c>
      <c r="CF39">
        <v>0.17</v>
      </c>
      <c r="CG39">
        <v>3.77</v>
      </c>
      <c r="CH39">
        <v>0.5796</v>
      </c>
      <c r="CI39">
        <v>5.34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2.2000000000000002</v>
      </c>
      <c r="CP39">
        <v>0.99528000000000005</v>
      </c>
      <c r="CQ39">
        <v>2.79379</v>
      </c>
      <c r="CR39">
        <v>2.34</v>
      </c>
      <c r="CS39">
        <v>2.0069400000000002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86.263377000000006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1.1000000000000001</v>
      </c>
      <c r="AA40">
        <v>28.045000000000002</v>
      </c>
      <c r="AB40">
        <v>13.602399999999999</v>
      </c>
      <c r="AC40">
        <v>10.02744</v>
      </c>
      <c r="AD40">
        <v>0</v>
      </c>
      <c r="AE40">
        <v>16.878299999999999</v>
      </c>
      <c r="AF40">
        <v>0</v>
      </c>
      <c r="AG40">
        <v>44.3688</v>
      </c>
      <c r="AH40">
        <v>48.263800000000003</v>
      </c>
      <c r="AI40">
        <v>0</v>
      </c>
      <c r="AJ40">
        <v>0</v>
      </c>
      <c r="AK40">
        <v>54.966999999999999</v>
      </c>
      <c r="AL40">
        <v>12.782</v>
      </c>
      <c r="AM40">
        <v>16.38252</v>
      </c>
      <c r="AN40">
        <v>0.74441999999999997</v>
      </c>
      <c r="AO40">
        <v>0</v>
      </c>
      <c r="AP40">
        <v>0</v>
      </c>
      <c r="AQ40">
        <v>64.680000000000007</v>
      </c>
      <c r="AR40">
        <v>37.536000000000001</v>
      </c>
      <c r="AS40">
        <v>24.2136</v>
      </c>
      <c r="AT40">
        <v>14.9968</v>
      </c>
      <c r="AU40">
        <v>0</v>
      </c>
      <c r="AV40">
        <v>40.990400000000001</v>
      </c>
      <c r="AW40">
        <v>54.061799999999998</v>
      </c>
      <c r="AX40">
        <v>1.143</v>
      </c>
      <c r="AY40">
        <v>0</v>
      </c>
      <c r="AZ40">
        <f t="shared" si="0"/>
        <v>85.654376999999997</v>
      </c>
      <c r="BA40">
        <f t="shared" si="1"/>
        <v>2864.6932080000006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</v>
      </c>
      <c r="BP40">
        <v>2.19</v>
      </c>
      <c r="BQ40">
        <v>3.4642300000000001</v>
      </c>
      <c r="BR40">
        <v>0.49992799999999998</v>
      </c>
      <c r="BS40">
        <v>1.65</v>
      </c>
      <c r="BT40">
        <v>0.4158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1.93</v>
      </c>
      <c r="CC40">
        <v>1.33</v>
      </c>
      <c r="CD40">
        <v>0.95</v>
      </c>
      <c r="CE40">
        <v>0.9</v>
      </c>
      <c r="CF40">
        <v>0.17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2.2000000000000002</v>
      </c>
      <c r="CP40">
        <v>0.99528000000000005</v>
      </c>
      <c r="CQ40">
        <v>2.79379</v>
      </c>
      <c r="CR40">
        <v>2.34</v>
      </c>
      <c r="CS40">
        <v>2.0069400000000002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85.654376999999997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17.774999999999999</v>
      </c>
      <c r="AB41">
        <v>13.602399999999999</v>
      </c>
      <c r="AC41">
        <v>10.02744</v>
      </c>
      <c r="AD41">
        <v>0</v>
      </c>
      <c r="AE41">
        <v>15.948</v>
      </c>
      <c r="AF41">
        <v>0</v>
      </c>
      <c r="AG41">
        <v>44.3688</v>
      </c>
      <c r="AH41">
        <v>48.263800000000003</v>
      </c>
      <c r="AI41">
        <v>0</v>
      </c>
      <c r="AJ41">
        <v>0</v>
      </c>
      <c r="AK41">
        <v>54.966999999999999</v>
      </c>
      <c r="AL41">
        <v>12.782</v>
      </c>
      <c r="AM41">
        <v>16.38252</v>
      </c>
      <c r="AN41">
        <v>0.74441999999999997</v>
      </c>
      <c r="AO41">
        <v>0</v>
      </c>
      <c r="AP41">
        <v>0</v>
      </c>
      <c r="AQ41">
        <v>64.680000000000007</v>
      </c>
      <c r="AR41">
        <v>34.223999999999997</v>
      </c>
      <c r="AS41">
        <v>21.523199999999999</v>
      </c>
      <c r="AT41">
        <v>14.9968</v>
      </c>
      <c r="AU41">
        <v>0</v>
      </c>
      <c r="AV41">
        <v>40.990400000000001</v>
      </c>
      <c r="AW41">
        <v>54.061799999999998</v>
      </c>
      <c r="AX41">
        <v>1.143</v>
      </c>
      <c r="AY41">
        <v>0</v>
      </c>
      <c r="AZ41">
        <f t="shared" si="0"/>
        <v>84.772268999999994</v>
      </c>
      <c r="BA41">
        <f t="shared" si="1"/>
        <v>2845.5084000000011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</v>
      </c>
      <c r="BP41">
        <v>2.19</v>
      </c>
      <c r="BQ41">
        <v>3.4642300000000001</v>
      </c>
      <c r="BR41">
        <v>5.5199999999999999E-2</v>
      </c>
      <c r="BS41">
        <v>1.65</v>
      </c>
      <c r="BT41">
        <v>0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1.93</v>
      </c>
      <c r="CC41">
        <v>1.33</v>
      </c>
      <c r="CD41">
        <v>0.95</v>
      </c>
      <c r="CE41">
        <v>0.9</v>
      </c>
      <c r="CF41">
        <v>0.17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2.2000000000000002</v>
      </c>
      <c r="CP41">
        <v>0.99528000000000005</v>
      </c>
      <c r="CQ41">
        <v>2.79379</v>
      </c>
      <c r="CR41">
        <v>2.34</v>
      </c>
      <c r="CS41">
        <v>1.98536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84.772268999999994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13.983000000000001</v>
      </c>
      <c r="AB42">
        <v>13.602399999999999</v>
      </c>
      <c r="AC42">
        <v>10.02744</v>
      </c>
      <c r="AD42">
        <v>0</v>
      </c>
      <c r="AE42">
        <v>15.948</v>
      </c>
      <c r="AF42">
        <v>0</v>
      </c>
      <c r="AG42">
        <v>44.3688</v>
      </c>
      <c r="AH42">
        <v>24.131900000000002</v>
      </c>
      <c r="AI42">
        <v>0</v>
      </c>
      <c r="AJ42">
        <v>0</v>
      </c>
      <c r="AK42">
        <v>54.966999999999999</v>
      </c>
      <c r="AL42">
        <v>12.782</v>
      </c>
      <c r="AM42">
        <v>16.38252</v>
      </c>
      <c r="AN42">
        <v>0.74441999999999997</v>
      </c>
      <c r="AO42">
        <v>0</v>
      </c>
      <c r="AP42">
        <v>0</v>
      </c>
      <c r="AQ42">
        <v>64.680000000000007</v>
      </c>
      <c r="AR42">
        <v>34.223999999999997</v>
      </c>
      <c r="AS42">
        <v>21.523199999999999</v>
      </c>
      <c r="AT42">
        <v>14.9968</v>
      </c>
      <c r="AU42">
        <v>0</v>
      </c>
      <c r="AV42">
        <v>40.990400000000001</v>
      </c>
      <c r="AW42">
        <v>54.061799999999998</v>
      </c>
      <c r="AX42">
        <v>1.143</v>
      </c>
      <c r="AY42">
        <v>0</v>
      </c>
      <c r="AZ42">
        <f t="shared" si="0"/>
        <v>84.553868999999992</v>
      </c>
      <c r="BA42">
        <f t="shared" si="1"/>
        <v>2817.3661000000006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</v>
      </c>
      <c r="BP42">
        <v>2.19</v>
      </c>
      <c r="BQ42">
        <v>3.4642300000000001</v>
      </c>
      <c r="BR42">
        <v>0</v>
      </c>
      <c r="BS42">
        <v>1.65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1.93</v>
      </c>
      <c r="CC42">
        <v>1.35</v>
      </c>
      <c r="CD42">
        <v>0.96</v>
      </c>
      <c r="CE42">
        <v>0.9</v>
      </c>
      <c r="CF42">
        <v>0.17</v>
      </c>
      <c r="CG42">
        <v>3.77</v>
      </c>
      <c r="CH42">
        <v>0.19320000000000001</v>
      </c>
      <c r="CI42">
        <v>5.34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2.2000000000000002</v>
      </c>
      <c r="CP42">
        <v>0.99528000000000005</v>
      </c>
      <c r="CQ42">
        <v>2.79379</v>
      </c>
      <c r="CR42">
        <v>2.34</v>
      </c>
      <c r="CS42">
        <v>1.98536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84.553868999999992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13.983000000000001</v>
      </c>
      <c r="AB43">
        <v>13.602399999999999</v>
      </c>
      <c r="AC43">
        <v>10.02744</v>
      </c>
      <c r="AD43">
        <v>0</v>
      </c>
      <c r="AE43">
        <v>0</v>
      </c>
      <c r="AF43">
        <v>0</v>
      </c>
      <c r="AG43">
        <v>44.3688</v>
      </c>
      <c r="AH43">
        <v>2.931</v>
      </c>
      <c r="AI43">
        <v>0</v>
      </c>
      <c r="AJ43">
        <v>0</v>
      </c>
      <c r="AK43">
        <v>54.966999999999999</v>
      </c>
      <c r="AL43">
        <v>12.782</v>
      </c>
      <c r="AM43">
        <v>16.38252</v>
      </c>
      <c r="AN43">
        <v>0.74441999999999997</v>
      </c>
      <c r="AO43">
        <v>0</v>
      </c>
      <c r="AP43">
        <v>0</v>
      </c>
      <c r="AQ43">
        <v>64.680000000000007</v>
      </c>
      <c r="AR43">
        <v>35.328000000000003</v>
      </c>
      <c r="AS43">
        <v>21.523199999999999</v>
      </c>
      <c r="AT43">
        <v>14.9968</v>
      </c>
      <c r="AU43">
        <v>0</v>
      </c>
      <c r="AV43">
        <v>40.7712</v>
      </c>
      <c r="AW43">
        <v>54.061799999999998</v>
      </c>
      <c r="AX43">
        <v>1.143</v>
      </c>
      <c r="AY43">
        <v>0</v>
      </c>
      <c r="AZ43">
        <f t="shared" si="0"/>
        <v>84.383068999999992</v>
      </c>
      <c r="BA43">
        <f t="shared" si="1"/>
        <v>2780.9312000000009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</v>
      </c>
      <c r="BP43">
        <v>2.19</v>
      </c>
      <c r="BQ43">
        <v>3.4642300000000001</v>
      </c>
      <c r="BR43">
        <v>0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1.93</v>
      </c>
      <c r="CC43">
        <v>1.35</v>
      </c>
      <c r="CD43">
        <v>0.96</v>
      </c>
      <c r="CE43">
        <v>0.9</v>
      </c>
      <c r="CF43">
        <v>0.17</v>
      </c>
      <c r="CG43">
        <v>3.77</v>
      </c>
      <c r="CH43">
        <v>2.24E-2</v>
      </c>
      <c r="CI43">
        <v>5.34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2.2000000000000002</v>
      </c>
      <c r="CP43">
        <v>0.99528000000000005</v>
      </c>
      <c r="CQ43">
        <v>2.79379</v>
      </c>
      <c r="CR43">
        <v>2.34</v>
      </c>
      <c r="CS43">
        <v>1.98536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84.383068999999992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13.983000000000001</v>
      </c>
      <c r="AB44">
        <v>13.602399999999999</v>
      </c>
      <c r="AC44">
        <v>10.02744</v>
      </c>
      <c r="AD44">
        <v>0</v>
      </c>
      <c r="AE44">
        <v>0</v>
      </c>
      <c r="AF44">
        <v>0</v>
      </c>
      <c r="AG44">
        <v>44.3688</v>
      </c>
      <c r="AH44">
        <v>0</v>
      </c>
      <c r="AI44">
        <v>0</v>
      </c>
      <c r="AJ44">
        <v>0</v>
      </c>
      <c r="AK44">
        <v>54.966999999999999</v>
      </c>
      <c r="AL44">
        <v>12.782</v>
      </c>
      <c r="AM44">
        <v>16.38252</v>
      </c>
      <c r="AN44">
        <v>0.74441999999999997</v>
      </c>
      <c r="AO44">
        <v>0</v>
      </c>
      <c r="AP44">
        <v>0</v>
      </c>
      <c r="AQ44">
        <v>64.680000000000007</v>
      </c>
      <c r="AR44">
        <v>35.328000000000003</v>
      </c>
      <c r="AS44">
        <v>21.523199999999999</v>
      </c>
      <c r="AT44">
        <v>14.9968</v>
      </c>
      <c r="AU44">
        <v>0</v>
      </c>
      <c r="AV44">
        <v>40.7712</v>
      </c>
      <c r="AW44">
        <v>54.061799999999998</v>
      </c>
      <c r="AX44">
        <v>1.143</v>
      </c>
      <c r="AY44">
        <v>0</v>
      </c>
      <c r="AZ44">
        <f t="shared" si="0"/>
        <v>84.400668999999994</v>
      </c>
      <c r="BA44">
        <f t="shared" si="1"/>
        <v>2778.017800000001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</v>
      </c>
      <c r="BP44">
        <v>2.19</v>
      </c>
      <c r="BQ44">
        <v>3.4642300000000001</v>
      </c>
      <c r="BR44">
        <v>0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1.93</v>
      </c>
      <c r="CC44">
        <v>1.38</v>
      </c>
      <c r="CD44">
        <v>0.97</v>
      </c>
      <c r="CE44">
        <v>0.9</v>
      </c>
      <c r="CF44">
        <v>0.17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2.2000000000000002</v>
      </c>
      <c r="CP44">
        <v>0.99528000000000005</v>
      </c>
      <c r="CQ44">
        <v>2.79379</v>
      </c>
      <c r="CR44">
        <v>2.34</v>
      </c>
      <c r="CS44">
        <v>1.98536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84.400668999999994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13.983000000000001</v>
      </c>
      <c r="AB45">
        <v>13.602399999999999</v>
      </c>
      <c r="AC45">
        <v>10.02744</v>
      </c>
      <c r="AD45">
        <v>0</v>
      </c>
      <c r="AE45">
        <v>0</v>
      </c>
      <c r="AF45">
        <v>0</v>
      </c>
      <c r="AG45">
        <v>44.3688</v>
      </c>
      <c r="AH45">
        <v>0</v>
      </c>
      <c r="AI45">
        <v>0</v>
      </c>
      <c r="AJ45">
        <v>0</v>
      </c>
      <c r="AK45">
        <v>54.966999999999999</v>
      </c>
      <c r="AL45">
        <v>12.782</v>
      </c>
      <c r="AM45">
        <v>16.38252</v>
      </c>
      <c r="AN45">
        <v>0.74441999999999997</v>
      </c>
      <c r="AO45">
        <v>0</v>
      </c>
      <c r="AP45">
        <v>0</v>
      </c>
      <c r="AQ45">
        <v>48.51</v>
      </c>
      <c r="AR45">
        <v>26.495999999999999</v>
      </c>
      <c r="AS45">
        <v>15.87336</v>
      </c>
      <c r="AT45">
        <v>14.9968</v>
      </c>
      <c r="AU45">
        <v>0</v>
      </c>
      <c r="AV45">
        <v>40.7712</v>
      </c>
      <c r="AW45">
        <v>54.061799999999998</v>
      </c>
      <c r="AX45">
        <v>1.143</v>
      </c>
      <c r="AY45">
        <v>0</v>
      </c>
      <c r="AZ45">
        <f t="shared" si="0"/>
        <v>84.410668999999984</v>
      </c>
      <c r="BA45">
        <f t="shared" si="1"/>
        <v>2747.3759600000012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</v>
      </c>
      <c r="BP45">
        <v>2.19</v>
      </c>
      <c r="BQ45">
        <v>3.4642300000000001</v>
      </c>
      <c r="BR45">
        <v>0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1.93</v>
      </c>
      <c r="CC45">
        <v>1.38</v>
      </c>
      <c r="CD45">
        <v>0.97</v>
      </c>
      <c r="CE45">
        <v>0.91</v>
      </c>
      <c r="CF45">
        <v>0.17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2.2000000000000002</v>
      </c>
      <c r="CP45">
        <v>0.99528000000000005</v>
      </c>
      <c r="CQ45">
        <v>2.79379</v>
      </c>
      <c r="CR45">
        <v>2.34</v>
      </c>
      <c r="CS45">
        <v>1.98536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84.410668999999984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3.7919999999999998</v>
      </c>
      <c r="AB46">
        <v>13.602399999999999</v>
      </c>
      <c r="AC46">
        <v>10.02744</v>
      </c>
      <c r="AD46">
        <v>0</v>
      </c>
      <c r="AE46">
        <v>0</v>
      </c>
      <c r="AF46">
        <v>0</v>
      </c>
      <c r="AG46">
        <v>44.3688</v>
      </c>
      <c r="AH46">
        <v>0</v>
      </c>
      <c r="AI46">
        <v>0</v>
      </c>
      <c r="AJ46">
        <v>0</v>
      </c>
      <c r="AK46">
        <v>54.966999999999999</v>
      </c>
      <c r="AL46">
        <v>12.782</v>
      </c>
      <c r="AM46">
        <v>16.38252</v>
      </c>
      <c r="AN46">
        <v>0.74441999999999997</v>
      </c>
      <c r="AO46">
        <v>0</v>
      </c>
      <c r="AP46">
        <v>0</v>
      </c>
      <c r="AQ46">
        <v>32.340000000000003</v>
      </c>
      <c r="AR46">
        <v>26.495999999999999</v>
      </c>
      <c r="AS46">
        <v>15.87336</v>
      </c>
      <c r="AT46">
        <v>14.9968</v>
      </c>
      <c r="AU46">
        <v>0</v>
      </c>
      <c r="AV46">
        <v>40.7712</v>
      </c>
      <c r="AW46">
        <v>54.061799999999998</v>
      </c>
      <c r="AX46">
        <v>1.143</v>
      </c>
      <c r="AY46">
        <v>0</v>
      </c>
      <c r="AZ46">
        <f t="shared" si="0"/>
        <v>84.410668999999984</v>
      </c>
      <c r="BA46">
        <f t="shared" si="1"/>
        <v>2721.0149600000009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</v>
      </c>
      <c r="BP46">
        <v>2.19</v>
      </c>
      <c r="BQ46">
        <v>3.4642300000000001</v>
      </c>
      <c r="BR46">
        <v>0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1.93</v>
      </c>
      <c r="CC46">
        <v>1.38</v>
      </c>
      <c r="CD46">
        <v>0.97</v>
      </c>
      <c r="CE46">
        <v>0.91</v>
      </c>
      <c r="CF46">
        <v>0.17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2.2000000000000002</v>
      </c>
      <c r="CP46">
        <v>0.99528000000000005</v>
      </c>
      <c r="CQ46">
        <v>2.79379</v>
      </c>
      <c r="CR46">
        <v>2.34</v>
      </c>
      <c r="CS46">
        <v>1.98536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84.410668999999984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110.2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13.602399999999999</v>
      </c>
      <c r="AC47">
        <v>10.02744</v>
      </c>
      <c r="AD47">
        <v>0</v>
      </c>
      <c r="AE47">
        <v>0</v>
      </c>
      <c r="AF47">
        <v>0</v>
      </c>
      <c r="AG47">
        <v>44.3688</v>
      </c>
      <c r="AH47">
        <v>0</v>
      </c>
      <c r="AI47">
        <v>0</v>
      </c>
      <c r="AJ47">
        <v>0</v>
      </c>
      <c r="AK47">
        <v>54.966999999999999</v>
      </c>
      <c r="AL47">
        <v>12.782</v>
      </c>
      <c r="AM47">
        <v>16.38252</v>
      </c>
      <c r="AN47">
        <v>0.74441999999999997</v>
      </c>
      <c r="AO47">
        <v>0</v>
      </c>
      <c r="AP47">
        <v>0</v>
      </c>
      <c r="AQ47">
        <v>32.340000000000003</v>
      </c>
      <c r="AR47">
        <v>26.495999999999999</v>
      </c>
      <c r="AS47">
        <v>15.87336</v>
      </c>
      <c r="AT47">
        <v>14.9968</v>
      </c>
      <c r="AU47">
        <v>0</v>
      </c>
      <c r="AV47">
        <v>40.7712</v>
      </c>
      <c r="AW47">
        <v>54.061799999999998</v>
      </c>
      <c r="AX47">
        <v>1.143</v>
      </c>
      <c r="AY47">
        <v>0</v>
      </c>
      <c r="AZ47">
        <f t="shared" si="0"/>
        <v>84.410594999999986</v>
      </c>
      <c r="BA47">
        <f t="shared" si="1"/>
        <v>2702.0228860000011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</v>
      </c>
      <c r="BP47">
        <v>2.19</v>
      </c>
      <c r="BQ47">
        <v>3.4642300000000001</v>
      </c>
      <c r="BR47">
        <v>0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1.93</v>
      </c>
      <c r="CC47">
        <v>1.38</v>
      </c>
      <c r="CD47">
        <v>0.97</v>
      </c>
      <c r="CE47">
        <v>0.91</v>
      </c>
      <c r="CF47">
        <v>0.17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2.2000000000000002</v>
      </c>
      <c r="CP47">
        <v>0.99528000000000005</v>
      </c>
      <c r="CQ47">
        <v>2.79379</v>
      </c>
      <c r="CR47">
        <v>2.34</v>
      </c>
      <c r="CS47">
        <v>1.98536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84.410594999999986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110.2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13.602399999999999</v>
      </c>
      <c r="AC48">
        <v>0</v>
      </c>
      <c r="AD48">
        <v>0</v>
      </c>
      <c r="AE48">
        <v>0</v>
      </c>
      <c r="AF48">
        <v>0</v>
      </c>
      <c r="AG48">
        <v>44.3688</v>
      </c>
      <c r="AH48">
        <v>0</v>
      </c>
      <c r="AI48">
        <v>0</v>
      </c>
      <c r="AJ48">
        <v>0</v>
      </c>
      <c r="AK48">
        <v>54.966999999999999</v>
      </c>
      <c r="AL48">
        <v>12.782</v>
      </c>
      <c r="AM48">
        <v>16.38252</v>
      </c>
      <c r="AN48">
        <v>0.74441999999999997</v>
      </c>
      <c r="AO48">
        <v>0</v>
      </c>
      <c r="AP48">
        <v>0</v>
      </c>
      <c r="AQ48">
        <v>16.170000000000002</v>
      </c>
      <c r="AR48">
        <v>26.495999999999999</v>
      </c>
      <c r="AS48">
        <v>15.87336</v>
      </c>
      <c r="AT48">
        <v>14.9968</v>
      </c>
      <c r="AU48">
        <v>0</v>
      </c>
      <c r="AV48">
        <v>40.7712</v>
      </c>
      <c r="AW48">
        <v>54.061799999999998</v>
      </c>
      <c r="AX48">
        <v>1.143</v>
      </c>
      <c r="AY48">
        <v>0</v>
      </c>
      <c r="AZ48">
        <f t="shared" si="0"/>
        <v>84.410594999999986</v>
      </c>
      <c r="BA48">
        <f t="shared" si="1"/>
        <v>2675.8254460000012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</v>
      </c>
      <c r="BP48">
        <v>2.19</v>
      </c>
      <c r="BQ48">
        <v>3.4642300000000001</v>
      </c>
      <c r="BR48">
        <v>0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1.93</v>
      </c>
      <c r="CC48">
        <v>1.38</v>
      </c>
      <c r="CD48">
        <v>0.97</v>
      </c>
      <c r="CE48">
        <v>0.91</v>
      </c>
      <c r="CF48">
        <v>0.17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2.2000000000000002</v>
      </c>
      <c r="CP48">
        <v>0.99528000000000005</v>
      </c>
      <c r="CQ48">
        <v>2.79379</v>
      </c>
      <c r="CR48">
        <v>2.34</v>
      </c>
      <c r="CS48">
        <v>1.98536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84.410594999999986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110.2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13.602399999999999</v>
      </c>
      <c r="AC49">
        <v>0</v>
      </c>
      <c r="AD49">
        <v>0</v>
      </c>
      <c r="AE49">
        <v>0</v>
      </c>
      <c r="AF49">
        <v>0</v>
      </c>
      <c r="AG49">
        <v>44.3688</v>
      </c>
      <c r="AH49">
        <v>0</v>
      </c>
      <c r="AI49">
        <v>0</v>
      </c>
      <c r="AJ49">
        <v>0</v>
      </c>
      <c r="AK49">
        <v>54.966999999999999</v>
      </c>
      <c r="AL49">
        <v>12.782</v>
      </c>
      <c r="AM49">
        <v>16.38252</v>
      </c>
      <c r="AN49">
        <v>0.74441999999999997</v>
      </c>
      <c r="AO49">
        <v>0</v>
      </c>
      <c r="AP49">
        <v>0</v>
      </c>
      <c r="AQ49">
        <v>6.6</v>
      </c>
      <c r="AR49">
        <v>35.328000000000003</v>
      </c>
      <c r="AS49">
        <v>21.523199999999999</v>
      </c>
      <c r="AT49">
        <v>14.9968</v>
      </c>
      <c r="AU49">
        <v>0</v>
      </c>
      <c r="AV49">
        <v>40.7712</v>
      </c>
      <c r="AW49">
        <v>54.061799999999998</v>
      </c>
      <c r="AX49">
        <v>1.143</v>
      </c>
      <c r="AY49">
        <v>0</v>
      </c>
      <c r="AZ49">
        <f t="shared" si="0"/>
        <v>84.64059499999999</v>
      </c>
      <c r="BA49">
        <f t="shared" si="1"/>
        <v>2680.967286000001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</v>
      </c>
      <c r="BP49">
        <v>2.19</v>
      </c>
      <c r="BQ49">
        <v>3.4642300000000001</v>
      </c>
      <c r="BR49">
        <v>0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1.93</v>
      </c>
      <c r="CC49">
        <v>1.38</v>
      </c>
      <c r="CD49">
        <v>0.97</v>
      </c>
      <c r="CE49">
        <v>0.91</v>
      </c>
      <c r="CF49">
        <v>0.17</v>
      </c>
      <c r="CG49">
        <v>3.77</v>
      </c>
      <c r="CH49">
        <v>0</v>
      </c>
      <c r="CI49">
        <v>5.57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2.2000000000000002</v>
      </c>
      <c r="CP49">
        <v>0.99528000000000005</v>
      </c>
      <c r="CQ49">
        <v>2.79379</v>
      </c>
      <c r="CR49">
        <v>2.34</v>
      </c>
      <c r="CS49">
        <v>1.98536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84.64059499999999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110.2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13.602399999999999</v>
      </c>
      <c r="AC50">
        <v>0</v>
      </c>
      <c r="AD50">
        <v>0</v>
      </c>
      <c r="AE50">
        <v>0</v>
      </c>
      <c r="AF50">
        <v>0</v>
      </c>
      <c r="AG50">
        <v>44.3688</v>
      </c>
      <c r="AH50">
        <v>0</v>
      </c>
      <c r="AI50">
        <v>0</v>
      </c>
      <c r="AJ50">
        <v>0</v>
      </c>
      <c r="AK50">
        <v>54.966999999999999</v>
      </c>
      <c r="AL50">
        <v>12.782</v>
      </c>
      <c r="AM50">
        <v>16.38252</v>
      </c>
      <c r="AN50">
        <v>0.74441999999999997</v>
      </c>
      <c r="AO50">
        <v>0</v>
      </c>
      <c r="AP50">
        <v>0</v>
      </c>
      <c r="AQ50">
        <v>0</v>
      </c>
      <c r="AR50">
        <v>35.328000000000003</v>
      </c>
      <c r="AS50">
        <v>21.523199999999999</v>
      </c>
      <c r="AT50">
        <v>14.9968</v>
      </c>
      <c r="AU50">
        <v>0</v>
      </c>
      <c r="AV50">
        <v>40.7712</v>
      </c>
      <c r="AW50">
        <v>54.061799999999998</v>
      </c>
      <c r="AX50">
        <v>1.143</v>
      </c>
      <c r="AY50">
        <v>0</v>
      </c>
      <c r="AZ50">
        <f t="shared" si="0"/>
        <v>84.64059499999999</v>
      </c>
      <c r="BA50">
        <f t="shared" si="1"/>
        <v>2674.3672860000011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</v>
      </c>
      <c r="BP50">
        <v>2.19</v>
      </c>
      <c r="BQ50">
        <v>3.4642300000000001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1.93</v>
      </c>
      <c r="CC50">
        <v>1.38</v>
      </c>
      <c r="CD50">
        <v>0.97</v>
      </c>
      <c r="CE50">
        <v>0.91</v>
      </c>
      <c r="CF50">
        <v>0.17</v>
      </c>
      <c r="CG50">
        <v>3.77</v>
      </c>
      <c r="CH50">
        <v>0</v>
      </c>
      <c r="CI50">
        <v>5.57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2.2000000000000002</v>
      </c>
      <c r="CP50">
        <v>0.99528000000000005</v>
      </c>
      <c r="CQ50">
        <v>2.79379</v>
      </c>
      <c r="CR50">
        <v>2.34</v>
      </c>
      <c r="CS50">
        <v>1.98536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84.64059499999999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110.2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13.602399999999999</v>
      </c>
      <c r="AC51">
        <v>0</v>
      </c>
      <c r="AD51">
        <v>0</v>
      </c>
      <c r="AE51">
        <v>0</v>
      </c>
      <c r="AF51">
        <v>0</v>
      </c>
      <c r="AG51">
        <v>44.3688</v>
      </c>
      <c r="AH51">
        <v>0</v>
      </c>
      <c r="AI51">
        <v>0</v>
      </c>
      <c r="AJ51">
        <v>0</v>
      </c>
      <c r="AK51">
        <v>54.966999999999999</v>
      </c>
      <c r="AL51">
        <v>66.814999999999998</v>
      </c>
      <c r="AM51">
        <v>16.38252</v>
      </c>
      <c r="AN51">
        <v>0.74441999999999997</v>
      </c>
      <c r="AO51">
        <v>0</v>
      </c>
      <c r="AP51">
        <v>0.76859999999999995</v>
      </c>
      <c r="AQ51">
        <v>0</v>
      </c>
      <c r="AR51">
        <v>19.872</v>
      </c>
      <c r="AS51">
        <v>23.944559999999999</v>
      </c>
      <c r="AT51">
        <v>14.9968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84.999326999999994</v>
      </c>
      <c r="BA51">
        <f t="shared" si="1"/>
        <v>2716.4929780000007</v>
      </c>
      <c r="BD51">
        <v>4.2945000000000002</v>
      </c>
      <c r="BE51">
        <v>0</v>
      </c>
      <c r="BF51">
        <v>2.0424000000000001E-2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</v>
      </c>
      <c r="BP51">
        <v>2.19</v>
      </c>
      <c r="BQ51">
        <v>3.5429620000000002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1.93</v>
      </c>
      <c r="CC51">
        <v>1.38</v>
      </c>
      <c r="CD51">
        <v>0.97</v>
      </c>
      <c r="CE51">
        <v>0.94</v>
      </c>
      <c r="CF51">
        <v>0.17</v>
      </c>
      <c r="CG51">
        <v>3.77</v>
      </c>
      <c r="CH51">
        <v>0</v>
      </c>
      <c r="CI51">
        <v>5.82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2.2000000000000002</v>
      </c>
      <c r="CP51">
        <v>0.99528000000000005</v>
      </c>
      <c r="CQ51">
        <v>2.79379</v>
      </c>
      <c r="CR51">
        <v>2.34</v>
      </c>
      <c r="CS51">
        <v>1.98536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84.999326999999994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110.2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44.3688</v>
      </c>
      <c r="AH52">
        <v>0</v>
      </c>
      <c r="AI52">
        <v>0</v>
      </c>
      <c r="AJ52">
        <v>0</v>
      </c>
      <c r="AK52">
        <v>54.966999999999999</v>
      </c>
      <c r="AL52">
        <v>66.814999999999998</v>
      </c>
      <c r="AM52">
        <v>16.38252</v>
      </c>
      <c r="AN52">
        <v>0.74441999999999997</v>
      </c>
      <c r="AO52">
        <v>0</v>
      </c>
      <c r="AP52">
        <v>0.76859999999999995</v>
      </c>
      <c r="AQ52">
        <v>0</v>
      </c>
      <c r="AR52">
        <v>19.872</v>
      </c>
      <c r="AS52">
        <v>23.944559999999999</v>
      </c>
      <c r="AT52">
        <v>14.9968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84.999326999999994</v>
      </c>
      <c r="BA52">
        <f t="shared" si="1"/>
        <v>2702.8905780000005</v>
      </c>
      <c r="BD52">
        <v>4.2945000000000002</v>
      </c>
      <c r="BE52">
        <v>0</v>
      </c>
      <c r="BF52">
        <v>2.0424000000000001E-2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</v>
      </c>
      <c r="BP52">
        <v>2.19</v>
      </c>
      <c r="BQ52">
        <v>3.5429620000000002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1.93</v>
      </c>
      <c r="CC52">
        <v>1.38</v>
      </c>
      <c r="CD52">
        <v>0.97</v>
      </c>
      <c r="CE52">
        <v>0.94</v>
      </c>
      <c r="CF52">
        <v>0.17</v>
      </c>
      <c r="CG52">
        <v>3.77</v>
      </c>
      <c r="CH52">
        <v>0</v>
      </c>
      <c r="CI52">
        <v>5.82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2.2000000000000002</v>
      </c>
      <c r="CP52">
        <v>0.99528000000000005</v>
      </c>
      <c r="CQ52">
        <v>2.79379</v>
      </c>
      <c r="CR52">
        <v>2.34</v>
      </c>
      <c r="CS52">
        <v>1.98536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84.999326999999994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110.2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44.3688</v>
      </c>
      <c r="AH53">
        <v>0</v>
      </c>
      <c r="AI53">
        <v>0</v>
      </c>
      <c r="AJ53">
        <v>0</v>
      </c>
      <c r="AK53">
        <v>54.966999999999999</v>
      </c>
      <c r="AL53">
        <v>53.451999999999998</v>
      </c>
      <c r="AM53">
        <v>16.38252</v>
      </c>
      <c r="AN53">
        <v>0.74441999999999997</v>
      </c>
      <c r="AO53">
        <v>0</v>
      </c>
      <c r="AP53">
        <v>0.76859999999999995</v>
      </c>
      <c r="AQ53">
        <v>0</v>
      </c>
      <c r="AR53">
        <v>19.872</v>
      </c>
      <c r="AS53">
        <v>23.944559999999999</v>
      </c>
      <c r="AT53">
        <v>14.9968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84.999326999999994</v>
      </c>
      <c r="BA53">
        <f t="shared" si="1"/>
        <v>2689.5275780000002</v>
      </c>
      <c r="BD53">
        <v>4.2945000000000002</v>
      </c>
      <c r="BE53">
        <v>0</v>
      </c>
      <c r="BF53">
        <v>2.0424000000000001E-2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</v>
      </c>
      <c r="BP53">
        <v>2.19</v>
      </c>
      <c r="BQ53">
        <v>3.5429620000000002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1.93</v>
      </c>
      <c r="CC53">
        <v>1.38</v>
      </c>
      <c r="CD53">
        <v>0.97</v>
      </c>
      <c r="CE53">
        <v>0.94</v>
      </c>
      <c r="CF53">
        <v>0.17</v>
      </c>
      <c r="CG53">
        <v>3.77</v>
      </c>
      <c r="CH53">
        <v>0</v>
      </c>
      <c r="CI53">
        <v>5.82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2.2000000000000002</v>
      </c>
      <c r="CP53">
        <v>0.99528000000000005</v>
      </c>
      <c r="CQ53">
        <v>2.79379</v>
      </c>
      <c r="CR53">
        <v>2.34</v>
      </c>
      <c r="CS53">
        <v>1.98536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84.999326999999994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110.2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44.3688</v>
      </c>
      <c r="AH54">
        <v>0</v>
      </c>
      <c r="AI54">
        <v>0</v>
      </c>
      <c r="AJ54">
        <v>0</v>
      </c>
      <c r="AK54">
        <v>54.966999999999999</v>
      </c>
      <c r="AL54">
        <v>53.451999999999998</v>
      </c>
      <c r="AM54">
        <v>16.38252</v>
      </c>
      <c r="AN54">
        <v>0.74441999999999997</v>
      </c>
      <c r="AO54">
        <v>0</v>
      </c>
      <c r="AP54">
        <v>0.76859999999999995</v>
      </c>
      <c r="AQ54">
        <v>0</v>
      </c>
      <c r="AR54">
        <v>19.872</v>
      </c>
      <c r="AS54">
        <v>23.944559999999999</v>
      </c>
      <c r="AT54">
        <v>14.9968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84.939327000000006</v>
      </c>
      <c r="BA54">
        <f t="shared" si="1"/>
        <v>2689.4675780000002</v>
      </c>
      <c r="BD54">
        <v>4.2945000000000002</v>
      </c>
      <c r="BE54">
        <v>0</v>
      </c>
      <c r="BF54">
        <v>2.0424000000000001E-2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</v>
      </c>
      <c r="BP54">
        <v>2.19</v>
      </c>
      <c r="BQ54">
        <v>3.5429620000000002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1.93</v>
      </c>
      <c r="CC54">
        <v>1.34</v>
      </c>
      <c r="CD54">
        <v>0.95</v>
      </c>
      <c r="CE54">
        <v>0.94</v>
      </c>
      <c r="CF54">
        <v>0.17</v>
      </c>
      <c r="CG54">
        <v>3.77</v>
      </c>
      <c r="CH54">
        <v>0</v>
      </c>
      <c r="CI54">
        <v>5.82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2.2000000000000002</v>
      </c>
      <c r="CP54">
        <v>0.99528000000000005</v>
      </c>
      <c r="CQ54">
        <v>2.79379</v>
      </c>
      <c r="CR54">
        <v>2.34</v>
      </c>
      <c r="CS54">
        <v>1.98536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84.939327000000006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110.96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44.3688</v>
      </c>
      <c r="AH55">
        <v>0</v>
      </c>
      <c r="AI55">
        <v>0</v>
      </c>
      <c r="AJ55">
        <v>0</v>
      </c>
      <c r="AK55">
        <v>54.966999999999999</v>
      </c>
      <c r="AL55">
        <v>53.451999999999998</v>
      </c>
      <c r="AM55">
        <v>16.38252</v>
      </c>
      <c r="AN55">
        <v>0.74441999999999997</v>
      </c>
      <c r="AO55">
        <v>0</v>
      </c>
      <c r="AP55">
        <v>0.76859999999999995</v>
      </c>
      <c r="AQ55">
        <v>0</v>
      </c>
      <c r="AR55">
        <v>35.328000000000003</v>
      </c>
      <c r="AS55">
        <v>23.944559999999999</v>
      </c>
      <c r="AT55">
        <v>14.9968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85.247747000000004</v>
      </c>
      <c r="BA55">
        <f t="shared" si="1"/>
        <v>2715.1359979999997</v>
      </c>
      <c r="BD55">
        <v>4.2945000000000002</v>
      </c>
      <c r="BE55">
        <v>0</v>
      </c>
      <c r="BF55">
        <v>2.0424000000000001E-2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</v>
      </c>
      <c r="BP55">
        <v>2.19</v>
      </c>
      <c r="BQ55">
        <v>3.5429620000000002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1.93</v>
      </c>
      <c r="CC55">
        <v>1.34</v>
      </c>
      <c r="CD55">
        <v>0.95</v>
      </c>
      <c r="CE55">
        <v>0.94</v>
      </c>
      <c r="CF55">
        <v>0.17</v>
      </c>
      <c r="CG55">
        <v>3.77</v>
      </c>
      <c r="CH55">
        <v>0</v>
      </c>
      <c r="CI55">
        <v>6.15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2.2000000000000002</v>
      </c>
      <c r="CP55">
        <v>0.99528000000000005</v>
      </c>
      <c r="CQ55">
        <v>2.79379</v>
      </c>
      <c r="CR55">
        <v>2.34</v>
      </c>
      <c r="CS55">
        <v>1.9637800000000001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85.247747000000004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110.96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44.3688</v>
      </c>
      <c r="AH56">
        <v>0</v>
      </c>
      <c r="AI56">
        <v>0</v>
      </c>
      <c r="AJ56">
        <v>0</v>
      </c>
      <c r="AK56">
        <v>54.966999999999999</v>
      </c>
      <c r="AL56">
        <v>53.451999999999998</v>
      </c>
      <c r="AM56">
        <v>16.38252</v>
      </c>
      <c r="AN56">
        <v>0.74441999999999997</v>
      </c>
      <c r="AO56">
        <v>0</v>
      </c>
      <c r="AP56">
        <v>0.76859999999999995</v>
      </c>
      <c r="AQ56">
        <v>0</v>
      </c>
      <c r="AR56">
        <v>35.328000000000003</v>
      </c>
      <c r="AS56">
        <v>23.944559999999999</v>
      </c>
      <c r="AT56">
        <v>14.9968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85.577747000000002</v>
      </c>
      <c r="BA56">
        <f t="shared" si="1"/>
        <v>2715.4659979999997</v>
      </c>
      <c r="BD56">
        <v>4.2945000000000002</v>
      </c>
      <c r="BE56">
        <v>0</v>
      </c>
      <c r="BF56">
        <v>2.0424000000000001E-2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</v>
      </c>
      <c r="BP56">
        <v>2.19</v>
      </c>
      <c r="BQ56">
        <v>3.5429620000000002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1.93</v>
      </c>
      <c r="CC56">
        <v>1.34</v>
      </c>
      <c r="CD56">
        <v>0.95</v>
      </c>
      <c r="CE56">
        <v>0.94</v>
      </c>
      <c r="CF56">
        <v>0.17</v>
      </c>
      <c r="CG56">
        <v>3.77</v>
      </c>
      <c r="CH56">
        <v>0</v>
      </c>
      <c r="CI56">
        <v>6.48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2.2000000000000002</v>
      </c>
      <c r="CP56">
        <v>0.99528000000000005</v>
      </c>
      <c r="CQ56">
        <v>2.79379</v>
      </c>
      <c r="CR56">
        <v>2.34</v>
      </c>
      <c r="CS56">
        <v>1.9637800000000001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85.577747000000002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110.96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44.3688</v>
      </c>
      <c r="AH57">
        <v>0</v>
      </c>
      <c r="AI57">
        <v>0</v>
      </c>
      <c r="AJ57">
        <v>0</v>
      </c>
      <c r="AK57">
        <v>54.966999999999999</v>
      </c>
      <c r="AL57">
        <v>12.782</v>
      </c>
      <c r="AM57">
        <v>16.38252</v>
      </c>
      <c r="AN57">
        <v>0.74441999999999997</v>
      </c>
      <c r="AO57">
        <v>0</v>
      </c>
      <c r="AP57">
        <v>4.9958999999999998</v>
      </c>
      <c r="AQ57">
        <v>0</v>
      </c>
      <c r="AR57">
        <v>35.328000000000003</v>
      </c>
      <c r="AS57">
        <v>23.944559999999999</v>
      </c>
      <c r="AT57">
        <v>14.9968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85.827747000000016</v>
      </c>
      <c r="BA57">
        <f t="shared" si="1"/>
        <v>2679.2732980000001</v>
      </c>
      <c r="BD57">
        <v>4.2945000000000002</v>
      </c>
      <c r="BE57">
        <v>0</v>
      </c>
      <c r="BF57">
        <v>2.0424000000000001E-2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</v>
      </c>
      <c r="BP57">
        <v>2.19</v>
      </c>
      <c r="BQ57">
        <v>3.5429620000000002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1.93</v>
      </c>
      <c r="CC57">
        <v>1.34</v>
      </c>
      <c r="CD57">
        <v>0.95</v>
      </c>
      <c r="CE57">
        <v>0.94</v>
      </c>
      <c r="CF57">
        <v>0.17</v>
      </c>
      <c r="CG57">
        <v>3.77</v>
      </c>
      <c r="CH57">
        <v>0</v>
      </c>
      <c r="CI57">
        <v>6.73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2.2000000000000002</v>
      </c>
      <c r="CP57">
        <v>0.99528000000000005</v>
      </c>
      <c r="CQ57">
        <v>2.79379</v>
      </c>
      <c r="CR57">
        <v>2.34</v>
      </c>
      <c r="CS57">
        <v>1.9637800000000001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85.827747000000016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110.96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44.3688</v>
      </c>
      <c r="AH58">
        <v>0</v>
      </c>
      <c r="AI58">
        <v>0</v>
      </c>
      <c r="AJ58">
        <v>0</v>
      </c>
      <c r="AK58">
        <v>54.966999999999999</v>
      </c>
      <c r="AL58">
        <v>0</v>
      </c>
      <c r="AM58">
        <v>16.38252</v>
      </c>
      <c r="AN58">
        <v>0.74441999999999997</v>
      </c>
      <c r="AO58">
        <v>0</v>
      </c>
      <c r="AP58">
        <v>4.9958999999999998</v>
      </c>
      <c r="AQ58">
        <v>0</v>
      </c>
      <c r="AR58">
        <v>35.328000000000003</v>
      </c>
      <c r="AS58">
        <v>23.944559999999999</v>
      </c>
      <c r="AT58">
        <v>14.9968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86.067747000000011</v>
      </c>
      <c r="BA58">
        <f t="shared" si="1"/>
        <v>2666.7312980000002</v>
      </c>
      <c r="BD58">
        <v>4.2945000000000002</v>
      </c>
      <c r="BE58">
        <v>0</v>
      </c>
      <c r="BF58">
        <v>2.0424000000000001E-2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</v>
      </c>
      <c r="BP58">
        <v>2.19</v>
      </c>
      <c r="BQ58">
        <v>3.5429620000000002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1.93</v>
      </c>
      <c r="CC58">
        <v>1.34</v>
      </c>
      <c r="CD58">
        <v>0.95</v>
      </c>
      <c r="CE58">
        <v>0.94</v>
      </c>
      <c r="CF58">
        <v>0.17</v>
      </c>
      <c r="CG58">
        <v>3.77</v>
      </c>
      <c r="CH58">
        <v>0</v>
      </c>
      <c r="CI58">
        <v>6.97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2.2000000000000002</v>
      </c>
      <c r="CP58">
        <v>0.99528000000000005</v>
      </c>
      <c r="CQ58">
        <v>2.79379</v>
      </c>
      <c r="CR58">
        <v>2.34</v>
      </c>
      <c r="CS58">
        <v>1.9637800000000001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86.067747000000011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110.96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44.3688</v>
      </c>
      <c r="AH59">
        <v>0</v>
      </c>
      <c r="AI59">
        <v>0</v>
      </c>
      <c r="AJ59">
        <v>0</v>
      </c>
      <c r="AK59">
        <v>54.966999999999999</v>
      </c>
      <c r="AL59">
        <v>0</v>
      </c>
      <c r="AM59">
        <v>16.38252</v>
      </c>
      <c r="AN59">
        <v>0.74441999999999997</v>
      </c>
      <c r="AO59">
        <v>0</v>
      </c>
      <c r="AP59">
        <v>4.9958999999999998</v>
      </c>
      <c r="AQ59">
        <v>16.170000000000002</v>
      </c>
      <c r="AR59">
        <v>35.328000000000003</v>
      </c>
      <c r="AS59">
        <v>15.87336</v>
      </c>
      <c r="AT59">
        <v>14.9968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86.03774700000001</v>
      </c>
      <c r="BA59">
        <f t="shared" si="1"/>
        <v>2674.8000980000002</v>
      </c>
      <c r="BD59">
        <v>4.2945000000000002</v>
      </c>
      <c r="BE59">
        <v>0</v>
      </c>
      <c r="BF59">
        <v>2.0424000000000001E-2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</v>
      </c>
      <c r="BP59">
        <v>2.19</v>
      </c>
      <c r="BQ59">
        <v>3.5429620000000002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1.93</v>
      </c>
      <c r="CC59">
        <v>1.34</v>
      </c>
      <c r="CD59">
        <v>0.95</v>
      </c>
      <c r="CE59">
        <v>0.91</v>
      </c>
      <c r="CF59">
        <v>0.17</v>
      </c>
      <c r="CG59">
        <v>3.77</v>
      </c>
      <c r="CH59">
        <v>0</v>
      </c>
      <c r="CI59">
        <v>6.97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2.2000000000000002</v>
      </c>
      <c r="CP59">
        <v>0.99528000000000005</v>
      </c>
      <c r="CQ59">
        <v>2.79379</v>
      </c>
      <c r="CR59">
        <v>2.34</v>
      </c>
      <c r="CS59">
        <v>1.9637800000000001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86.03774700000001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110.96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44.3688</v>
      </c>
      <c r="AH60">
        <v>0</v>
      </c>
      <c r="AI60">
        <v>0</v>
      </c>
      <c r="AJ60">
        <v>0</v>
      </c>
      <c r="AK60">
        <v>54.966999999999999</v>
      </c>
      <c r="AL60">
        <v>0</v>
      </c>
      <c r="AM60">
        <v>16.38252</v>
      </c>
      <c r="AN60">
        <v>0.74441999999999997</v>
      </c>
      <c r="AO60">
        <v>0</v>
      </c>
      <c r="AP60">
        <v>4.9958999999999998</v>
      </c>
      <c r="AQ60">
        <v>32.340000000000003</v>
      </c>
      <c r="AR60">
        <v>35.328000000000003</v>
      </c>
      <c r="AS60">
        <v>15.87336</v>
      </c>
      <c r="AT60">
        <v>14.9968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86.03774700000001</v>
      </c>
      <c r="BA60">
        <f t="shared" si="1"/>
        <v>2690.9700980000002</v>
      </c>
      <c r="BD60">
        <v>4.2945000000000002</v>
      </c>
      <c r="BE60">
        <v>0</v>
      </c>
      <c r="BF60">
        <v>2.0424000000000001E-2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</v>
      </c>
      <c r="BP60">
        <v>2.19</v>
      </c>
      <c r="BQ60">
        <v>3.5429620000000002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1.93</v>
      </c>
      <c r="CC60">
        <v>1.34</v>
      </c>
      <c r="CD60">
        <v>0.95</v>
      </c>
      <c r="CE60">
        <v>0.91</v>
      </c>
      <c r="CF60">
        <v>0.17</v>
      </c>
      <c r="CG60">
        <v>3.77</v>
      </c>
      <c r="CH60">
        <v>0</v>
      </c>
      <c r="CI60">
        <v>6.97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2.2000000000000002</v>
      </c>
      <c r="CP60">
        <v>0.99528000000000005</v>
      </c>
      <c r="CQ60">
        <v>2.79379</v>
      </c>
      <c r="CR60">
        <v>2.34</v>
      </c>
      <c r="CS60">
        <v>1.9637800000000001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86.03774700000001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110.96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44.3688</v>
      </c>
      <c r="AH61">
        <v>0</v>
      </c>
      <c r="AI61">
        <v>0</v>
      </c>
      <c r="AJ61">
        <v>0</v>
      </c>
      <c r="AK61">
        <v>54.966999999999999</v>
      </c>
      <c r="AL61">
        <v>0</v>
      </c>
      <c r="AM61">
        <v>16.38252</v>
      </c>
      <c r="AN61">
        <v>0.74441999999999997</v>
      </c>
      <c r="AO61">
        <v>0</v>
      </c>
      <c r="AP61">
        <v>4.9958999999999998</v>
      </c>
      <c r="AQ61">
        <v>48.51</v>
      </c>
      <c r="AR61">
        <v>19.872</v>
      </c>
      <c r="AS61">
        <v>15.87336</v>
      </c>
      <c r="AT61">
        <v>14.9968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86.307747000000006</v>
      </c>
      <c r="BA61">
        <f t="shared" si="1"/>
        <v>2691.9540980000002</v>
      </c>
      <c r="BD61">
        <v>4.2945000000000002</v>
      </c>
      <c r="BE61">
        <v>0</v>
      </c>
      <c r="BF61">
        <v>2.0424000000000001E-2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</v>
      </c>
      <c r="BP61">
        <v>2.19</v>
      </c>
      <c r="BQ61">
        <v>3.5429620000000002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1.93</v>
      </c>
      <c r="CC61">
        <v>1.34</v>
      </c>
      <c r="CD61">
        <v>0.95</v>
      </c>
      <c r="CE61">
        <v>0.91</v>
      </c>
      <c r="CF61">
        <v>0.17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2.2000000000000002</v>
      </c>
      <c r="CP61">
        <v>0.99528000000000005</v>
      </c>
      <c r="CQ61">
        <v>2.79379</v>
      </c>
      <c r="CR61">
        <v>2.34</v>
      </c>
      <c r="CS61">
        <v>1.9637800000000001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86.307747000000006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110.96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44.3688</v>
      </c>
      <c r="AH62">
        <v>0</v>
      </c>
      <c r="AI62">
        <v>0</v>
      </c>
      <c r="AJ62">
        <v>0</v>
      </c>
      <c r="AK62">
        <v>54.966999999999999</v>
      </c>
      <c r="AL62">
        <v>0</v>
      </c>
      <c r="AM62">
        <v>16.38252</v>
      </c>
      <c r="AN62">
        <v>0.74441999999999997</v>
      </c>
      <c r="AO62">
        <v>0</v>
      </c>
      <c r="AP62">
        <v>4.9958999999999998</v>
      </c>
      <c r="AQ62">
        <v>64.680000000000007</v>
      </c>
      <c r="AR62">
        <v>19.872</v>
      </c>
      <c r="AS62">
        <v>15.87336</v>
      </c>
      <c r="AT62">
        <v>14.9968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86.277747000000005</v>
      </c>
      <c r="BA62">
        <f t="shared" si="1"/>
        <v>2708.094098</v>
      </c>
      <c r="BD62">
        <v>4.2945000000000002</v>
      </c>
      <c r="BE62">
        <v>0</v>
      </c>
      <c r="BF62">
        <v>2.0424000000000001E-2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</v>
      </c>
      <c r="BP62">
        <v>2.19</v>
      </c>
      <c r="BQ62">
        <v>3.5429620000000002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1.93</v>
      </c>
      <c r="CC62">
        <v>1.32</v>
      </c>
      <c r="CD62">
        <v>0.94</v>
      </c>
      <c r="CE62">
        <v>0.91</v>
      </c>
      <c r="CF62">
        <v>0.17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2.2000000000000002</v>
      </c>
      <c r="CP62">
        <v>0.99528000000000005</v>
      </c>
      <c r="CQ62">
        <v>2.79379</v>
      </c>
      <c r="CR62">
        <v>2.34</v>
      </c>
      <c r="CS62">
        <v>1.9637800000000001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86.277747000000005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110.96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44.3688</v>
      </c>
      <c r="AH63">
        <v>0</v>
      </c>
      <c r="AI63">
        <v>0</v>
      </c>
      <c r="AJ63">
        <v>0</v>
      </c>
      <c r="AK63">
        <v>54.966999999999999</v>
      </c>
      <c r="AL63">
        <v>0</v>
      </c>
      <c r="AM63">
        <v>16.38252</v>
      </c>
      <c r="AN63">
        <v>0.74441999999999997</v>
      </c>
      <c r="AO63">
        <v>0</v>
      </c>
      <c r="AP63">
        <v>4.9958999999999998</v>
      </c>
      <c r="AQ63">
        <v>64.680000000000007</v>
      </c>
      <c r="AR63">
        <v>19.872</v>
      </c>
      <c r="AS63">
        <v>15.87336</v>
      </c>
      <c r="AT63">
        <v>14.9968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86.277747000000005</v>
      </c>
      <c r="BA63">
        <f t="shared" si="1"/>
        <v>2708.094098</v>
      </c>
      <c r="BD63">
        <v>4.2945000000000002</v>
      </c>
      <c r="BE63">
        <v>0</v>
      </c>
      <c r="BF63">
        <v>2.0424000000000001E-2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</v>
      </c>
      <c r="BP63">
        <v>2.19</v>
      </c>
      <c r="BQ63">
        <v>3.5429620000000002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1.93</v>
      </c>
      <c r="CC63">
        <v>1.32</v>
      </c>
      <c r="CD63">
        <v>0.94</v>
      </c>
      <c r="CE63">
        <v>0.91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2.2000000000000002</v>
      </c>
      <c r="CP63">
        <v>0.99528000000000005</v>
      </c>
      <c r="CQ63">
        <v>2.79379</v>
      </c>
      <c r="CR63">
        <v>2.34</v>
      </c>
      <c r="CS63">
        <v>1.9637800000000001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86.277747000000005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110.96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34.799309999999998</v>
      </c>
      <c r="X64">
        <v>147.515625</v>
      </c>
      <c r="Y64">
        <v>0</v>
      </c>
      <c r="Z64">
        <v>1.1000000000000001</v>
      </c>
      <c r="AA64">
        <v>3.7919999999999998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44.3688</v>
      </c>
      <c r="AH64">
        <v>0</v>
      </c>
      <c r="AI64">
        <v>0</v>
      </c>
      <c r="AJ64">
        <v>0</v>
      </c>
      <c r="AK64">
        <v>54.966999999999999</v>
      </c>
      <c r="AL64">
        <v>0</v>
      </c>
      <c r="AM64">
        <v>16.38252</v>
      </c>
      <c r="AN64">
        <v>0.74441999999999997</v>
      </c>
      <c r="AO64">
        <v>0</v>
      </c>
      <c r="AP64">
        <v>0.76859999999999995</v>
      </c>
      <c r="AQ64">
        <v>64.680000000000007</v>
      </c>
      <c r="AR64">
        <v>19.872</v>
      </c>
      <c r="AS64">
        <v>15.87336</v>
      </c>
      <c r="AT64">
        <v>14.9968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86.277747000000005</v>
      </c>
      <c r="BA64">
        <f t="shared" si="1"/>
        <v>2708.7587979999998</v>
      </c>
      <c r="BD64">
        <v>4.2945000000000002</v>
      </c>
      <c r="BE64">
        <v>0</v>
      </c>
      <c r="BF64">
        <v>2.0424000000000001E-2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</v>
      </c>
      <c r="BP64">
        <v>2.19</v>
      </c>
      <c r="BQ64">
        <v>3.5429620000000002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1.93</v>
      </c>
      <c r="CC64">
        <v>1.32</v>
      </c>
      <c r="CD64">
        <v>0.94</v>
      </c>
      <c r="CE64">
        <v>0.91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2.2000000000000002</v>
      </c>
      <c r="CP64">
        <v>0.99528000000000005</v>
      </c>
      <c r="CQ64">
        <v>2.79379</v>
      </c>
      <c r="CR64">
        <v>2.34</v>
      </c>
      <c r="CS64">
        <v>1.9637800000000001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86.277747000000005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110.96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44.3688</v>
      </c>
      <c r="AH65">
        <v>0</v>
      </c>
      <c r="AI65">
        <v>0</v>
      </c>
      <c r="AJ65">
        <v>0</v>
      </c>
      <c r="AK65">
        <v>54.966999999999999</v>
      </c>
      <c r="AL65">
        <v>0</v>
      </c>
      <c r="AM65">
        <v>16.38252</v>
      </c>
      <c r="AN65">
        <v>0.74441999999999997</v>
      </c>
      <c r="AO65">
        <v>0</v>
      </c>
      <c r="AP65">
        <v>0.76859999999999995</v>
      </c>
      <c r="AQ65">
        <v>64.680000000000007</v>
      </c>
      <c r="AR65">
        <v>13.247999999999999</v>
      </c>
      <c r="AS65">
        <v>18.832799999999999</v>
      </c>
      <c r="AT65">
        <v>14.9968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86.277747000000005</v>
      </c>
      <c r="BA65">
        <f t="shared" si="1"/>
        <v>2720.7390380000006</v>
      </c>
      <c r="BD65">
        <v>4.2945000000000002</v>
      </c>
      <c r="BE65">
        <v>0</v>
      </c>
      <c r="BF65">
        <v>2.0424000000000001E-2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</v>
      </c>
      <c r="BP65">
        <v>2.19</v>
      </c>
      <c r="BQ65">
        <v>3.5429620000000002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1.93</v>
      </c>
      <c r="CC65">
        <v>1.32</v>
      </c>
      <c r="CD65">
        <v>0.94</v>
      </c>
      <c r="CE65">
        <v>0.91</v>
      </c>
      <c r="CF65">
        <v>0.17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2.2000000000000002</v>
      </c>
      <c r="CP65">
        <v>0.99528000000000005</v>
      </c>
      <c r="CQ65">
        <v>2.79379</v>
      </c>
      <c r="CR65">
        <v>2.34</v>
      </c>
      <c r="CS65">
        <v>1.9637800000000001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86.277747000000005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110.96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0</v>
      </c>
      <c r="AC66">
        <v>0</v>
      </c>
      <c r="AD66">
        <v>0</v>
      </c>
      <c r="AE66">
        <v>5.3159999999999998</v>
      </c>
      <c r="AF66">
        <v>9.1440000000000001</v>
      </c>
      <c r="AG66">
        <v>44.3688</v>
      </c>
      <c r="AH66">
        <v>0</v>
      </c>
      <c r="AI66">
        <v>0</v>
      </c>
      <c r="AJ66">
        <v>0</v>
      </c>
      <c r="AK66">
        <v>54.966999999999999</v>
      </c>
      <c r="AL66">
        <v>0</v>
      </c>
      <c r="AM66">
        <v>16.38252</v>
      </c>
      <c r="AN66">
        <v>0.74441999999999997</v>
      </c>
      <c r="AO66">
        <v>0</v>
      </c>
      <c r="AP66">
        <v>0.76859999999999995</v>
      </c>
      <c r="AQ66">
        <v>64.680000000000007</v>
      </c>
      <c r="AR66">
        <v>13.247999999999999</v>
      </c>
      <c r="AS66">
        <v>18.832799999999999</v>
      </c>
      <c r="AT66">
        <v>14.9968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86.277747000000005</v>
      </c>
      <c r="BA66">
        <f t="shared" si="1"/>
        <v>2726.0550380000004</v>
      </c>
      <c r="BD66">
        <v>4.2945000000000002</v>
      </c>
      <c r="BE66">
        <v>0</v>
      </c>
      <c r="BF66">
        <v>2.0424000000000001E-2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</v>
      </c>
      <c r="BP66">
        <v>2.19</v>
      </c>
      <c r="BQ66">
        <v>3.5429620000000002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1.93</v>
      </c>
      <c r="CC66">
        <v>1.32</v>
      </c>
      <c r="CD66">
        <v>0.94</v>
      </c>
      <c r="CE66">
        <v>0.91</v>
      </c>
      <c r="CF66">
        <v>0.17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2.2000000000000002</v>
      </c>
      <c r="CP66">
        <v>0.99528000000000005</v>
      </c>
      <c r="CQ66">
        <v>2.79379</v>
      </c>
      <c r="CR66">
        <v>2.34</v>
      </c>
      <c r="CS66">
        <v>1.9637800000000001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86.277747000000005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110.96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6.5537999999999998</v>
      </c>
      <c r="AA67">
        <v>13.983000000000001</v>
      </c>
      <c r="AB67">
        <v>0</v>
      </c>
      <c r="AC67">
        <v>0</v>
      </c>
      <c r="AD67">
        <v>0</v>
      </c>
      <c r="AE67">
        <v>17.011199999999999</v>
      </c>
      <c r="AF67">
        <v>9.1440000000000001</v>
      </c>
      <c r="AG67">
        <v>44.3688</v>
      </c>
      <c r="AH67">
        <v>0</v>
      </c>
      <c r="AI67">
        <v>0</v>
      </c>
      <c r="AJ67">
        <v>0</v>
      </c>
      <c r="AK67">
        <v>54.966999999999999</v>
      </c>
      <c r="AL67">
        <v>12.782</v>
      </c>
      <c r="AM67">
        <v>16.38252</v>
      </c>
      <c r="AN67">
        <v>0.74441999999999997</v>
      </c>
      <c r="AO67">
        <v>0</v>
      </c>
      <c r="AP67">
        <v>0.76859999999999995</v>
      </c>
      <c r="AQ67">
        <v>64.680000000000007</v>
      </c>
      <c r="AR67">
        <v>19.872</v>
      </c>
      <c r="AS67">
        <v>20.178000000000001</v>
      </c>
      <c r="AT67">
        <v>14.9968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86.237746999999999</v>
      </c>
      <c r="BA67">
        <f t="shared" si="1"/>
        <v>2758.4614380000003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</v>
      </c>
      <c r="BP67">
        <v>2.19</v>
      </c>
      <c r="BQ67">
        <v>3.5429620000000002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1.93</v>
      </c>
      <c r="CC67">
        <v>1.32</v>
      </c>
      <c r="CD67">
        <v>0.94</v>
      </c>
      <c r="CE67">
        <v>0.87</v>
      </c>
      <c r="CF67">
        <v>0.17</v>
      </c>
      <c r="CG67">
        <v>3.77</v>
      </c>
      <c r="CH67">
        <v>0</v>
      </c>
      <c r="CI67">
        <v>7.24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2.2000000000000002</v>
      </c>
      <c r="CP67">
        <v>0.99528000000000005</v>
      </c>
      <c r="CQ67">
        <v>2.79379</v>
      </c>
      <c r="CR67">
        <v>2.34</v>
      </c>
      <c r="CS67">
        <v>1.9637800000000001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86.237746999999999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110.96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6.5537999999999998</v>
      </c>
      <c r="AA68">
        <v>13.983000000000001</v>
      </c>
      <c r="AB68">
        <v>0</v>
      </c>
      <c r="AC68">
        <v>0</v>
      </c>
      <c r="AD68">
        <v>0</v>
      </c>
      <c r="AE68">
        <v>34.022399999999998</v>
      </c>
      <c r="AF68">
        <v>9.1440000000000001</v>
      </c>
      <c r="AG68">
        <v>44.3688</v>
      </c>
      <c r="AH68">
        <v>0</v>
      </c>
      <c r="AI68">
        <v>0</v>
      </c>
      <c r="AJ68">
        <v>0</v>
      </c>
      <c r="AK68">
        <v>54.966999999999999</v>
      </c>
      <c r="AL68">
        <v>12.782</v>
      </c>
      <c r="AM68">
        <v>16.38252</v>
      </c>
      <c r="AN68">
        <v>0.74441999999999997</v>
      </c>
      <c r="AO68">
        <v>0</v>
      </c>
      <c r="AP68">
        <v>0.76859999999999995</v>
      </c>
      <c r="AQ68">
        <v>64.680000000000007</v>
      </c>
      <c r="AR68">
        <v>19.872</v>
      </c>
      <c r="AS68">
        <v>20.178000000000001</v>
      </c>
      <c r="AT68">
        <v>14.9968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86.237746999999999</v>
      </c>
      <c r="BA68">
        <f t="shared" ref="BA68:BA98" si="4">SUM(B68:AZ68)</f>
        <v>2775.4726380000002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</v>
      </c>
      <c r="BP68">
        <v>2.19</v>
      </c>
      <c r="BQ68">
        <v>3.5429620000000002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1.93</v>
      </c>
      <c r="CC68">
        <v>1.32</v>
      </c>
      <c r="CD68">
        <v>0.94</v>
      </c>
      <c r="CE68">
        <v>0.87</v>
      </c>
      <c r="CF68">
        <v>0.17</v>
      </c>
      <c r="CG68">
        <v>3.77</v>
      </c>
      <c r="CH68">
        <v>0</v>
      </c>
      <c r="CI68">
        <v>7.24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2.2000000000000002</v>
      </c>
      <c r="CP68">
        <v>0.99528000000000005</v>
      </c>
      <c r="CQ68">
        <v>2.79379</v>
      </c>
      <c r="CR68">
        <v>2.34</v>
      </c>
      <c r="CS68">
        <v>1.9637800000000001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86.237746999999999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110.96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6.5537999999999998</v>
      </c>
      <c r="AA69">
        <v>13.983000000000001</v>
      </c>
      <c r="AB69">
        <v>0</v>
      </c>
      <c r="AC69">
        <v>0</v>
      </c>
      <c r="AD69">
        <v>0</v>
      </c>
      <c r="AE69">
        <v>34.022399999999998</v>
      </c>
      <c r="AF69">
        <v>9.1440000000000001</v>
      </c>
      <c r="AG69">
        <v>44.3688</v>
      </c>
      <c r="AH69">
        <v>2.931</v>
      </c>
      <c r="AI69">
        <v>0</v>
      </c>
      <c r="AJ69">
        <v>0</v>
      </c>
      <c r="AK69">
        <v>54.966999999999999</v>
      </c>
      <c r="AL69">
        <v>12.782</v>
      </c>
      <c r="AM69">
        <v>16.38252</v>
      </c>
      <c r="AN69">
        <v>0.74441999999999997</v>
      </c>
      <c r="AO69">
        <v>0</v>
      </c>
      <c r="AP69">
        <v>0.76859999999999995</v>
      </c>
      <c r="AQ69">
        <v>64.680000000000007</v>
      </c>
      <c r="AR69">
        <v>19.872</v>
      </c>
      <c r="AS69">
        <v>20.178000000000001</v>
      </c>
      <c r="AT69">
        <v>14.9968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86.260147000000003</v>
      </c>
      <c r="BA69">
        <f t="shared" si="4"/>
        <v>2778.4260380000001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</v>
      </c>
      <c r="BP69">
        <v>2.19</v>
      </c>
      <c r="BQ69">
        <v>3.5429620000000002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1.93</v>
      </c>
      <c r="CC69">
        <v>1.32</v>
      </c>
      <c r="CD69">
        <v>0.94</v>
      </c>
      <c r="CE69">
        <v>0.87</v>
      </c>
      <c r="CF69">
        <v>0.17</v>
      </c>
      <c r="CG69">
        <v>3.77</v>
      </c>
      <c r="CH69">
        <v>2.24E-2</v>
      </c>
      <c r="CI69">
        <v>7.24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2.2000000000000002</v>
      </c>
      <c r="CP69">
        <v>0.99528000000000005</v>
      </c>
      <c r="CQ69">
        <v>2.79379</v>
      </c>
      <c r="CR69">
        <v>2.34</v>
      </c>
      <c r="CS69">
        <v>1.9637800000000001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86.260147000000003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110.96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0</v>
      </c>
      <c r="AC70">
        <v>0</v>
      </c>
      <c r="AD70">
        <v>0</v>
      </c>
      <c r="AE70">
        <v>34.022399999999998</v>
      </c>
      <c r="AF70">
        <v>9.1440000000000001</v>
      </c>
      <c r="AG70">
        <v>44.3688</v>
      </c>
      <c r="AH70">
        <v>23.448</v>
      </c>
      <c r="AI70">
        <v>0</v>
      </c>
      <c r="AJ70">
        <v>0</v>
      </c>
      <c r="AK70">
        <v>54.966999999999999</v>
      </c>
      <c r="AL70">
        <v>12.782</v>
      </c>
      <c r="AM70">
        <v>16.38252</v>
      </c>
      <c r="AN70">
        <v>0.74441999999999997</v>
      </c>
      <c r="AO70">
        <v>0</v>
      </c>
      <c r="AP70">
        <v>0.76859999999999995</v>
      </c>
      <c r="AQ70">
        <v>64.680000000000007</v>
      </c>
      <c r="AR70">
        <v>19.872</v>
      </c>
      <c r="AS70">
        <v>20.178000000000001</v>
      </c>
      <c r="AT70">
        <v>14.9968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86.425347000000002</v>
      </c>
      <c r="BA70">
        <f t="shared" si="4"/>
        <v>2799.1082379999998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</v>
      </c>
      <c r="BP70">
        <v>2.19</v>
      </c>
      <c r="BQ70">
        <v>3.5429620000000002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1.93</v>
      </c>
      <c r="CC70">
        <v>1.32</v>
      </c>
      <c r="CD70">
        <v>0.94</v>
      </c>
      <c r="CE70">
        <v>0.87</v>
      </c>
      <c r="CF70">
        <v>0.17</v>
      </c>
      <c r="CG70">
        <v>3.77</v>
      </c>
      <c r="CH70">
        <v>0.18759999999999999</v>
      </c>
      <c r="CI70">
        <v>7.24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2.2000000000000002</v>
      </c>
      <c r="CP70">
        <v>0.99528000000000005</v>
      </c>
      <c r="CQ70">
        <v>2.79379</v>
      </c>
      <c r="CR70">
        <v>2.34</v>
      </c>
      <c r="CS70">
        <v>1.9637800000000001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86.425347000000002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110.96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7.15</v>
      </c>
      <c r="AA71">
        <v>17.774999999999999</v>
      </c>
      <c r="AB71">
        <v>2.7759999999999998</v>
      </c>
      <c r="AC71">
        <v>2.6387999999999998</v>
      </c>
      <c r="AD71">
        <v>8.202</v>
      </c>
      <c r="AE71">
        <v>34.022399999999998</v>
      </c>
      <c r="AF71">
        <v>9.1440000000000001</v>
      </c>
      <c r="AG71">
        <v>44.3688</v>
      </c>
      <c r="AH71">
        <v>47.872999999999998</v>
      </c>
      <c r="AI71">
        <v>0</v>
      </c>
      <c r="AJ71">
        <v>0</v>
      </c>
      <c r="AK71">
        <v>54.966999999999999</v>
      </c>
      <c r="AL71">
        <v>12.782</v>
      </c>
      <c r="AM71">
        <v>16.38252</v>
      </c>
      <c r="AN71">
        <v>0.74441999999999997</v>
      </c>
      <c r="AO71">
        <v>0</v>
      </c>
      <c r="AP71">
        <v>1.5371999999999999</v>
      </c>
      <c r="AQ71">
        <v>64.680000000000007</v>
      </c>
      <c r="AR71">
        <v>19.872</v>
      </c>
      <c r="AS71">
        <v>20.178000000000001</v>
      </c>
      <c r="AT71">
        <v>14.9968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86.768347000000006</v>
      </c>
      <c r="BA71">
        <f t="shared" si="4"/>
        <v>2842.6498380000007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</v>
      </c>
      <c r="BP71">
        <v>2.19</v>
      </c>
      <c r="BQ71">
        <v>3.5429620000000002</v>
      </c>
      <c r="BR71">
        <v>0</v>
      </c>
      <c r="BS71">
        <v>1.65</v>
      </c>
      <c r="BT71">
        <v>0.14699999999999999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1.93</v>
      </c>
      <c r="CC71">
        <v>1.32</v>
      </c>
      <c r="CD71">
        <v>0.94</v>
      </c>
      <c r="CE71">
        <v>0.87</v>
      </c>
      <c r="CF71">
        <v>0.17</v>
      </c>
      <c r="CG71">
        <v>3.77</v>
      </c>
      <c r="CH71">
        <v>0.3836</v>
      </c>
      <c r="CI71">
        <v>7.24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2.2000000000000002</v>
      </c>
      <c r="CP71">
        <v>0.99528000000000005</v>
      </c>
      <c r="CQ71">
        <v>2.79379</v>
      </c>
      <c r="CR71">
        <v>2.34</v>
      </c>
      <c r="CS71">
        <v>1.9637800000000001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86.768347000000006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110.96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7.7</v>
      </c>
      <c r="AA72">
        <v>17.774999999999999</v>
      </c>
      <c r="AB72">
        <v>5.5519999999999996</v>
      </c>
      <c r="AC72">
        <v>10.02744</v>
      </c>
      <c r="AD72">
        <v>18.864599999999999</v>
      </c>
      <c r="AE72">
        <v>34.022399999999998</v>
      </c>
      <c r="AF72">
        <v>18.288</v>
      </c>
      <c r="AG72">
        <v>44.3688</v>
      </c>
      <c r="AH72">
        <v>72.395700000000005</v>
      </c>
      <c r="AI72">
        <v>0</v>
      </c>
      <c r="AJ72">
        <v>0</v>
      </c>
      <c r="AK72">
        <v>54.966999999999999</v>
      </c>
      <c r="AL72">
        <v>12.782</v>
      </c>
      <c r="AM72">
        <v>16.38252</v>
      </c>
      <c r="AN72">
        <v>0.74441999999999997</v>
      </c>
      <c r="AO72">
        <v>0</v>
      </c>
      <c r="AP72">
        <v>1.5371999999999999</v>
      </c>
      <c r="AQ72">
        <v>64.680000000000007</v>
      </c>
      <c r="AR72">
        <v>19.872</v>
      </c>
      <c r="AS72">
        <v>20.178000000000001</v>
      </c>
      <c r="AT72">
        <v>14.9968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87.704147000000006</v>
      </c>
      <c r="BA72">
        <f t="shared" si="4"/>
        <v>2898.629578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</v>
      </c>
      <c r="BP72">
        <v>2.19</v>
      </c>
      <c r="BQ72">
        <v>3.5429620000000002</v>
      </c>
      <c r="BR72">
        <v>5.5199999999999999E-2</v>
      </c>
      <c r="BS72">
        <v>1.65</v>
      </c>
      <c r="BT72">
        <v>0.83160000000000001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1.93</v>
      </c>
      <c r="CC72">
        <v>1.32</v>
      </c>
      <c r="CD72">
        <v>0.94</v>
      </c>
      <c r="CE72">
        <v>0.87</v>
      </c>
      <c r="CF72">
        <v>0.17</v>
      </c>
      <c r="CG72">
        <v>3.77</v>
      </c>
      <c r="CH72">
        <v>0.5796</v>
      </c>
      <c r="CI72">
        <v>7.24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2.2000000000000002</v>
      </c>
      <c r="CP72">
        <v>0.99528000000000005</v>
      </c>
      <c r="CQ72">
        <v>2.79379</v>
      </c>
      <c r="CR72">
        <v>2.34</v>
      </c>
      <c r="CS72">
        <v>1.9637800000000001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87.704147000000006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110.96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30.48</v>
      </c>
      <c r="AG73">
        <v>44.3688</v>
      </c>
      <c r="AH73">
        <v>96.527600000000007</v>
      </c>
      <c r="AI73">
        <v>0</v>
      </c>
      <c r="AJ73">
        <v>0</v>
      </c>
      <c r="AK73">
        <v>54.966999999999999</v>
      </c>
      <c r="AL73">
        <v>12.782</v>
      </c>
      <c r="AM73">
        <v>16.38252</v>
      </c>
      <c r="AN73">
        <v>0.74441999999999997</v>
      </c>
      <c r="AO73">
        <v>0</v>
      </c>
      <c r="AP73">
        <v>1.5371999999999999</v>
      </c>
      <c r="AQ73">
        <v>64.680000000000007</v>
      </c>
      <c r="AR73">
        <v>34.223999999999997</v>
      </c>
      <c r="AS73">
        <v>20.178000000000001</v>
      </c>
      <c r="AT73">
        <v>14.9968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88.867874999999998</v>
      </c>
      <c r="BA73">
        <f t="shared" si="4"/>
        <v>3031.2953650000004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</v>
      </c>
      <c r="BP73">
        <v>2.19</v>
      </c>
      <c r="BQ73">
        <v>3.5429620000000002</v>
      </c>
      <c r="BR73">
        <v>0.49992799999999998</v>
      </c>
      <c r="BS73">
        <v>1.65</v>
      </c>
      <c r="BT73">
        <v>1.2474000000000001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1.93</v>
      </c>
      <c r="CC73">
        <v>1.4</v>
      </c>
      <c r="CD73">
        <v>0.94</v>
      </c>
      <c r="CE73">
        <v>0.9</v>
      </c>
      <c r="CF73">
        <v>0.17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2.2000000000000002</v>
      </c>
      <c r="CP73">
        <v>0.99528000000000005</v>
      </c>
      <c r="CQ73">
        <v>2.79379</v>
      </c>
      <c r="CR73">
        <v>2.34</v>
      </c>
      <c r="CS73">
        <v>1.9637800000000001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88.867874999999998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110.96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30.48</v>
      </c>
      <c r="AG74">
        <v>44.3688</v>
      </c>
      <c r="AH74">
        <v>120.65949999999999</v>
      </c>
      <c r="AI74">
        <v>0</v>
      </c>
      <c r="AJ74">
        <v>0</v>
      </c>
      <c r="AK74">
        <v>54.966999999999999</v>
      </c>
      <c r="AL74">
        <v>12.782</v>
      </c>
      <c r="AM74">
        <v>16.38252</v>
      </c>
      <c r="AN74">
        <v>0.74441999999999997</v>
      </c>
      <c r="AO74">
        <v>0</v>
      </c>
      <c r="AP74">
        <v>1.5371999999999999</v>
      </c>
      <c r="AQ74">
        <v>64.680000000000007</v>
      </c>
      <c r="AR74">
        <v>34.223999999999997</v>
      </c>
      <c r="AS74">
        <v>20.178000000000001</v>
      </c>
      <c r="AT74">
        <v>14.9968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89.061075000000002</v>
      </c>
      <c r="BA74">
        <f t="shared" si="4"/>
        <v>3055.6204650000009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</v>
      </c>
      <c r="BP74">
        <v>2.19</v>
      </c>
      <c r="BQ74">
        <v>3.5429620000000002</v>
      </c>
      <c r="BR74">
        <v>0.49992799999999998</v>
      </c>
      <c r="BS74">
        <v>1.65</v>
      </c>
      <c r="BT74">
        <v>1.2474000000000001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1.93</v>
      </c>
      <c r="CC74">
        <v>1.4</v>
      </c>
      <c r="CD74">
        <v>0.94</v>
      </c>
      <c r="CE74">
        <v>0.9</v>
      </c>
      <c r="CF74">
        <v>0.17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2.2000000000000002</v>
      </c>
      <c r="CP74">
        <v>0.99528000000000005</v>
      </c>
      <c r="CQ74">
        <v>2.79379</v>
      </c>
      <c r="CR74">
        <v>2.34</v>
      </c>
      <c r="CS74">
        <v>1.9637800000000001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89.061075000000002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110.96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30.48</v>
      </c>
      <c r="AG75">
        <v>44.3688</v>
      </c>
      <c r="AH75">
        <v>120.65949999999999</v>
      </c>
      <c r="AI75">
        <v>0</v>
      </c>
      <c r="AJ75">
        <v>0</v>
      </c>
      <c r="AK75">
        <v>54.966999999999999</v>
      </c>
      <c r="AL75">
        <v>12.782</v>
      </c>
      <c r="AM75">
        <v>16.38252</v>
      </c>
      <c r="AN75">
        <v>0.74441999999999997</v>
      </c>
      <c r="AO75">
        <v>0</v>
      </c>
      <c r="AP75">
        <v>0.25619999999999998</v>
      </c>
      <c r="AQ75">
        <v>64.680000000000007</v>
      </c>
      <c r="AR75">
        <v>34.223999999999997</v>
      </c>
      <c r="AS75">
        <v>20.178000000000001</v>
      </c>
      <c r="AT75">
        <v>14.9968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89.061149</v>
      </c>
      <c r="BA75">
        <f t="shared" si="4"/>
        <v>3054.5587390000005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</v>
      </c>
      <c r="BP75">
        <v>2.19</v>
      </c>
      <c r="BQ75">
        <v>3.5429620000000002</v>
      </c>
      <c r="BR75">
        <v>0.49992799999999998</v>
      </c>
      <c r="BS75">
        <v>1.65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1.93</v>
      </c>
      <c r="CC75">
        <v>1.4</v>
      </c>
      <c r="CD75">
        <v>0.94</v>
      </c>
      <c r="CE75">
        <v>0.9</v>
      </c>
      <c r="CF75">
        <v>0.17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2.2000000000000002</v>
      </c>
      <c r="CP75">
        <v>0.99528000000000005</v>
      </c>
      <c r="CQ75">
        <v>2.79379</v>
      </c>
      <c r="CR75">
        <v>2.34</v>
      </c>
      <c r="CS75">
        <v>1.9637800000000001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89.061149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110.96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30.48</v>
      </c>
      <c r="AG76">
        <v>44.3688</v>
      </c>
      <c r="AH76">
        <v>120.65949999999999</v>
      </c>
      <c r="AI76">
        <v>0</v>
      </c>
      <c r="AJ76">
        <v>0</v>
      </c>
      <c r="AK76">
        <v>54.966999999999999</v>
      </c>
      <c r="AL76">
        <v>12.782</v>
      </c>
      <c r="AM76">
        <v>16.38252</v>
      </c>
      <c r="AN76">
        <v>0.74441999999999997</v>
      </c>
      <c r="AO76">
        <v>0</v>
      </c>
      <c r="AP76">
        <v>0.25619999999999998</v>
      </c>
      <c r="AQ76">
        <v>64.680000000000007</v>
      </c>
      <c r="AR76">
        <v>34.223999999999997</v>
      </c>
      <c r="AS76">
        <v>20.178000000000001</v>
      </c>
      <c r="AT76">
        <v>14.9968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89.061149</v>
      </c>
      <c r="BA76">
        <f t="shared" si="4"/>
        <v>3054.5587390000005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</v>
      </c>
      <c r="BP76">
        <v>2.19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1.93</v>
      </c>
      <c r="CC76">
        <v>1.4</v>
      </c>
      <c r="CD76">
        <v>0.94</v>
      </c>
      <c r="CE76">
        <v>0.9</v>
      </c>
      <c r="CF76">
        <v>0.17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2.2000000000000002</v>
      </c>
      <c r="CP76">
        <v>0.99528000000000005</v>
      </c>
      <c r="CQ76">
        <v>2.79379</v>
      </c>
      <c r="CR76">
        <v>2.34</v>
      </c>
      <c r="CS76">
        <v>1.9637800000000001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89.061149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110.96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30.48</v>
      </c>
      <c r="AG77">
        <v>44.3688</v>
      </c>
      <c r="AH77">
        <v>120.65949999999999</v>
      </c>
      <c r="AI77">
        <v>0</v>
      </c>
      <c r="AJ77">
        <v>0</v>
      </c>
      <c r="AK77">
        <v>54.966999999999999</v>
      </c>
      <c r="AL77">
        <v>53.451999999999998</v>
      </c>
      <c r="AM77">
        <v>16.38252</v>
      </c>
      <c r="AN77">
        <v>0.74441999999999997</v>
      </c>
      <c r="AO77">
        <v>0</v>
      </c>
      <c r="AP77">
        <v>0.25619999999999998</v>
      </c>
      <c r="AQ77">
        <v>64.680000000000007</v>
      </c>
      <c r="AR77">
        <v>26.495999999999999</v>
      </c>
      <c r="AS77">
        <v>20.178000000000001</v>
      </c>
      <c r="AT77">
        <v>14.9968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89.104309000000001</v>
      </c>
      <c r="BA77">
        <f t="shared" si="4"/>
        <v>3087.5438990000002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</v>
      </c>
      <c r="BP77">
        <v>2.19</v>
      </c>
      <c r="BQ77">
        <v>3.5429620000000002</v>
      </c>
      <c r="BR77">
        <v>0.49992799999999998</v>
      </c>
      <c r="BS77">
        <v>1.65</v>
      </c>
      <c r="BT77">
        <v>1.2474000000000001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1.93</v>
      </c>
      <c r="CC77">
        <v>1.4</v>
      </c>
      <c r="CD77">
        <v>0.94</v>
      </c>
      <c r="CE77">
        <v>0.9</v>
      </c>
      <c r="CF77">
        <v>0.17</v>
      </c>
      <c r="CG77">
        <v>3.77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2.2000000000000002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89.104309000000001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110.96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30.48</v>
      </c>
      <c r="AG78">
        <v>44.3688</v>
      </c>
      <c r="AH78">
        <v>96.527600000000007</v>
      </c>
      <c r="AI78">
        <v>0</v>
      </c>
      <c r="AJ78">
        <v>0</v>
      </c>
      <c r="AK78">
        <v>54.966999999999999</v>
      </c>
      <c r="AL78">
        <v>53.451999999999998</v>
      </c>
      <c r="AM78">
        <v>16.38252</v>
      </c>
      <c r="AN78">
        <v>0.74441999999999997</v>
      </c>
      <c r="AO78">
        <v>0</v>
      </c>
      <c r="AP78">
        <v>0.25619999999999998</v>
      </c>
      <c r="AQ78">
        <v>64.680000000000007</v>
      </c>
      <c r="AR78">
        <v>26.495999999999999</v>
      </c>
      <c r="AS78">
        <v>20.178000000000001</v>
      </c>
      <c r="AT78">
        <v>14.9968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88.495308999999992</v>
      </c>
      <c r="BA78">
        <f t="shared" si="4"/>
        <v>3062.802999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</v>
      </c>
      <c r="BP78">
        <v>2.19</v>
      </c>
      <c r="BQ78">
        <v>3.5429620000000002</v>
      </c>
      <c r="BR78">
        <v>0.49992799999999998</v>
      </c>
      <c r="BS78">
        <v>1.65</v>
      </c>
      <c r="BT78">
        <v>0.83160000000000001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1.93</v>
      </c>
      <c r="CC78">
        <v>1.4</v>
      </c>
      <c r="CD78">
        <v>0.94</v>
      </c>
      <c r="CE78">
        <v>0.9</v>
      </c>
      <c r="CF78">
        <v>0.17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2.2000000000000002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88.495308999999992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110.96</v>
      </c>
      <c r="Q79">
        <v>18.367999999999999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13.75</v>
      </c>
      <c r="AA79">
        <v>17.774999999999999</v>
      </c>
      <c r="AB79">
        <v>27.426880000000001</v>
      </c>
      <c r="AC79">
        <v>10.02744</v>
      </c>
      <c r="AD79">
        <v>18.864599999999999</v>
      </c>
      <c r="AE79">
        <v>34.022399999999998</v>
      </c>
      <c r="AF79">
        <v>27.431999999999999</v>
      </c>
      <c r="AG79">
        <v>44.3688</v>
      </c>
      <c r="AH79">
        <v>96.527600000000007</v>
      </c>
      <c r="AI79">
        <v>0</v>
      </c>
      <c r="AJ79">
        <v>0</v>
      </c>
      <c r="AK79">
        <v>54.966999999999999</v>
      </c>
      <c r="AL79">
        <v>12.782</v>
      </c>
      <c r="AM79">
        <v>16.38252</v>
      </c>
      <c r="AN79">
        <v>0.74441999999999997</v>
      </c>
      <c r="AO79">
        <v>0</v>
      </c>
      <c r="AP79">
        <v>0.25619999999999998</v>
      </c>
      <c r="AQ79">
        <v>64.152000000000001</v>
      </c>
      <c r="AR79">
        <v>26.495999999999999</v>
      </c>
      <c r="AS79">
        <v>20.178000000000001</v>
      </c>
      <c r="AT79">
        <v>14.9968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88.089508999999993</v>
      </c>
      <c r="BA79">
        <f t="shared" si="4"/>
        <v>2961.6796399999998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</v>
      </c>
      <c r="BP79">
        <v>2.19</v>
      </c>
      <c r="BQ79">
        <v>3.5429620000000002</v>
      </c>
      <c r="BR79">
        <v>0.49992799999999998</v>
      </c>
      <c r="BS79">
        <v>1.65</v>
      </c>
      <c r="BT79">
        <v>0.4158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1.93</v>
      </c>
      <c r="CC79">
        <v>1.4</v>
      </c>
      <c r="CD79">
        <v>0.94</v>
      </c>
      <c r="CE79">
        <v>0.91</v>
      </c>
      <c r="CF79">
        <v>0.17</v>
      </c>
      <c r="CG79">
        <v>3.77</v>
      </c>
      <c r="CH79">
        <v>0.77280000000000004</v>
      </c>
      <c r="CI79">
        <v>7.24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2.2000000000000002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88.089508999999993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110.96</v>
      </c>
      <c r="Q80">
        <v>18.367999999999999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7.15</v>
      </c>
      <c r="AA80">
        <v>13.983000000000001</v>
      </c>
      <c r="AB80">
        <v>4.1639999999999997</v>
      </c>
      <c r="AC80">
        <v>10.02744</v>
      </c>
      <c r="AD80">
        <v>18.864599999999999</v>
      </c>
      <c r="AE80">
        <v>34.022399999999998</v>
      </c>
      <c r="AF80">
        <v>27.431999999999999</v>
      </c>
      <c r="AG80">
        <v>44.3688</v>
      </c>
      <c r="AH80">
        <v>72.395700000000005</v>
      </c>
      <c r="AI80">
        <v>0</v>
      </c>
      <c r="AJ80">
        <v>0</v>
      </c>
      <c r="AK80">
        <v>54.966999999999999</v>
      </c>
      <c r="AL80">
        <v>12.782</v>
      </c>
      <c r="AM80">
        <v>16.38252</v>
      </c>
      <c r="AN80">
        <v>0.74441999999999997</v>
      </c>
      <c r="AO80">
        <v>0</v>
      </c>
      <c r="AP80">
        <v>0.25619999999999998</v>
      </c>
      <c r="AQ80">
        <v>64.152000000000001</v>
      </c>
      <c r="AR80">
        <v>26.495999999999999</v>
      </c>
      <c r="AS80">
        <v>20.178000000000001</v>
      </c>
      <c r="AT80">
        <v>14.9968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87.796308999999994</v>
      </c>
      <c r="BA80">
        <f t="shared" si="4"/>
        <v>2903.5996600000003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</v>
      </c>
      <c r="BP80">
        <v>2.19</v>
      </c>
      <c r="BQ80">
        <v>3.5429620000000002</v>
      </c>
      <c r="BR80">
        <v>0.49992799999999998</v>
      </c>
      <c r="BS80">
        <v>1.65</v>
      </c>
      <c r="BT80">
        <v>0.4158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1.93</v>
      </c>
      <c r="CC80">
        <v>1.3</v>
      </c>
      <c r="CD80">
        <v>0.94</v>
      </c>
      <c r="CE80">
        <v>0.91</v>
      </c>
      <c r="CF80">
        <v>0.17</v>
      </c>
      <c r="CG80">
        <v>3.77</v>
      </c>
      <c r="CH80">
        <v>0.5796</v>
      </c>
      <c r="CI80">
        <v>7.24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2.2000000000000002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87.796308999999994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110.96</v>
      </c>
      <c r="Q81">
        <v>18.367999999999999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0</v>
      </c>
      <c r="AC81">
        <v>1.58328</v>
      </c>
      <c r="AD81">
        <v>17.2242</v>
      </c>
      <c r="AE81">
        <v>16.878299999999999</v>
      </c>
      <c r="AF81">
        <v>27.431999999999999</v>
      </c>
      <c r="AG81">
        <v>44.3688</v>
      </c>
      <c r="AH81">
        <v>47.872999999999998</v>
      </c>
      <c r="AI81">
        <v>0</v>
      </c>
      <c r="AJ81">
        <v>0</v>
      </c>
      <c r="AK81">
        <v>54.966999999999999</v>
      </c>
      <c r="AL81">
        <v>12.782</v>
      </c>
      <c r="AM81">
        <v>16.38252</v>
      </c>
      <c r="AN81">
        <v>0.74441999999999997</v>
      </c>
      <c r="AO81">
        <v>0</v>
      </c>
      <c r="AP81">
        <v>0.25619999999999998</v>
      </c>
      <c r="AQ81">
        <v>64.152000000000001</v>
      </c>
      <c r="AR81">
        <v>34.223999999999997</v>
      </c>
      <c r="AS81">
        <v>21.523199999999999</v>
      </c>
      <c r="AT81">
        <v>14.9968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87.440782999999996</v>
      </c>
      <c r="BA81">
        <f t="shared" si="4"/>
        <v>2855.8057740000008</v>
      </c>
      <c r="BD81">
        <v>4.2945000000000002</v>
      </c>
      <c r="BE81">
        <v>0</v>
      </c>
      <c r="BF81">
        <v>2.0572E-2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</v>
      </c>
      <c r="BP81">
        <v>2.19</v>
      </c>
      <c r="BQ81">
        <v>3.5429620000000002</v>
      </c>
      <c r="BR81">
        <v>0.49992799999999998</v>
      </c>
      <c r="BS81">
        <v>1.65</v>
      </c>
      <c r="BT81">
        <v>0.25619999999999998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1.93</v>
      </c>
      <c r="CC81">
        <v>1.3</v>
      </c>
      <c r="CD81">
        <v>0.94</v>
      </c>
      <c r="CE81">
        <v>0.91</v>
      </c>
      <c r="CF81">
        <v>0.17</v>
      </c>
      <c r="CG81">
        <v>3.77</v>
      </c>
      <c r="CH81">
        <v>0.3836</v>
      </c>
      <c r="CI81">
        <v>7.24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2.2000000000000002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87.440782999999996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110.96</v>
      </c>
      <c r="Q82">
        <v>18.367999999999999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0</v>
      </c>
      <c r="AD82">
        <v>9.2956000000000003</v>
      </c>
      <c r="AE82">
        <v>0</v>
      </c>
      <c r="AF82">
        <v>27.431999999999999</v>
      </c>
      <c r="AG82">
        <v>44.3688</v>
      </c>
      <c r="AH82">
        <v>23.936499999999999</v>
      </c>
      <c r="AI82">
        <v>0</v>
      </c>
      <c r="AJ82">
        <v>0</v>
      </c>
      <c r="AK82">
        <v>54.966999999999999</v>
      </c>
      <c r="AL82">
        <v>12.782</v>
      </c>
      <c r="AM82">
        <v>16.38252</v>
      </c>
      <c r="AN82">
        <v>0.74441999999999997</v>
      </c>
      <c r="AO82">
        <v>0</v>
      </c>
      <c r="AP82">
        <v>0.25619999999999998</v>
      </c>
      <c r="AQ82">
        <v>64.152000000000001</v>
      </c>
      <c r="AR82">
        <v>34.223999999999997</v>
      </c>
      <c r="AS82">
        <v>21.523199999999999</v>
      </c>
      <c r="AT82">
        <v>14.9968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86.991382999999999</v>
      </c>
      <c r="BA82">
        <f t="shared" si="4"/>
        <v>2794.8386940000005</v>
      </c>
      <c r="BD82">
        <v>4.2945000000000002</v>
      </c>
      <c r="BE82">
        <v>0</v>
      </c>
      <c r="BF82">
        <v>2.0572E-2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</v>
      </c>
      <c r="BP82">
        <v>2.19</v>
      </c>
      <c r="BQ82">
        <v>3.5429620000000002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1.93</v>
      </c>
      <c r="CC82">
        <v>1.3</v>
      </c>
      <c r="CD82">
        <v>0.94</v>
      </c>
      <c r="CE82">
        <v>0.91</v>
      </c>
      <c r="CF82">
        <v>0.17</v>
      </c>
      <c r="CG82">
        <v>3.77</v>
      </c>
      <c r="CH82">
        <v>0.19040000000000001</v>
      </c>
      <c r="CI82">
        <v>7.24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2.2000000000000002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86.991382999999999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110.96</v>
      </c>
      <c r="Q83">
        <v>20.664000000000001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3.7919999999999998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44.3688</v>
      </c>
      <c r="AH83">
        <v>2.931</v>
      </c>
      <c r="AI83">
        <v>0</v>
      </c>
      <c r="AJ83">
        <v>0</v>
      </c>
      <c r="AK83">
        <v>54.966999999999999</v>
      </c>
      <c r="AL83">
        <v>12.782</v>
      </c>
      <c r="AM83">
        <v>16.38252</v>
      </c>
      <c r="AN83">
        <v>0.74441999999999997</v>
      </c>
      <c r="AO83">
        <v>0</v>
      </c>
      <c r="AP83">
        <v>0.25619999999999998</v>
      </c>
      <c r="AQ83">
        <v>64.152000000000001</v>
      </c>
      <c r="AR83">
        <v>34.223999999999997</v>
      </c>
      <c r="AS83">
        <v>21.523199999999999</v>
      </c>
      <c r="AT83">
        <v>14.9968</v>
      </c>
      <c r="AU83">
        <v>0</v>
      </c>
      <c r="AV83">
        <v>40.990400000000001</v>
      </c>
      <c r="AW83">
        <v>54.061799999999998</v>
      </c>
      <c r="AX83">
        <v>1.143</v>
      </c>
      <c r="AY83">
        <v>0</v>
      </c>
      <c r="AZ83">
        <f t="shared" si="3"/>
        <v>86.823382999999993</v>
      </c>
      <c r="BA83">
        <f t="shared" si="4"/>
        <v>2767.8085940000005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</v>
      </c>
      <c r="BP83">
        <v>2.19</v>
      </c>
      <c r="BQ83">
        <v>3.5429620000000002</v>
      </c>
      <c r="BR83">
        <v>0.49992799999999998</v>
      </c>
      <c r="BS83">
        <v>1.65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1.93</v>
      </c>
      <c r="CC83">
        <v>1.3</v>
      </c>
      <c r="CD83">
        <v>0.94</v>
      </c>
      <c r="CE83">
        <v>0.91</v>
      </c>
      <c r="CF83">
        <v>0.17</v>
      </c>
      <c r="CG83">
        <v>3.77</v>
      </c>
      <c r="CH83">
        <v>2.24E-2</v>
      </c>
      <c r="CI83">
        <v>7.24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2.2000000000000002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86.823382999999993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110.96</v>
      </c>
      <c r="Q84">
        <v>20.664000000000001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1.8169999999999999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44.3688</v>
      </c>
      <c r="AH84">
        <v>0</v>
      </c>
      <c r="AI84">
        <v>0</v>
      </c>
      <c r="AJ84">
        <v>0</v>
      </c>
      <c r="AK84">
        <v>54.966999999999999</v>
      </c>
      <c r="AL84">
        <v>12.782</v>
      </c>
      <c r="AM84">
        <v>16.38252</v>
      </c>
      <c r="AN84">
        <v>0.74441999999999997</v>
      </c>
      <c r="AO84">
        <v>0</v>
      </c>
      <c r="AP84">
        <v>0.25619999999999998</v>
      </c>
      <c r="AQ84">
        <v>64.152000000000001</v>
      </c>
      <c r="AR84">
        <v>34.223999999999997</v>
      </c>
      <c r="AS84">
        <v>21.523199999999999</v>
      </c>
      <c r="AT84">
        <v>14.9968</v>
      </c>
      <c r="AU84">
        <v>0</v>
      </c>
      <c r="AV84">
        <v>40.990400000000001</v>
      </c>
      <c r="AW84">
        <v>54.061799999999998</v>
      </c>
      <c r="AX84">
        <v>1.143</v>
      </c>
      <c r="AY84">
        <v>0</v>
      </c>
      <c r="AZ84">
        <f t="shared" si="3"/>
        <v>86.800983000000002</v>
      </c>
      <c r="BA84">
        <f t="shared" si="4"/>
        <v>2762.8801940000008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</v>
      </c>
      <c r="BP84">
        <v>2.19</v>
      </c>
      <c r="BQ84">
        <v>3.5429620000000002</v>
      </c>
      <c r="BR84">
        <v>0.49992799999999998</v>
      </c>
      <c r="BS84">
        <v>1.65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1.93</v>
      </c>
      <c r="CC84">
        <v>1.3</v>
      </c>
      <c r="CD84">
        <v>0.94</v>
      </c>
      <c r="CE84">
        <v>0.91</v>
      </c>
      <c r="CF84">
        <v>0.17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2.2000000000000002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86.800983000000002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110.96</v>
      </c>
      <c r="Q85">
        <v>12.628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44.3688</v>
      </c>
      <c r="AH85">
        <v>0</v>
      </c>
      <c r="AI85">
        <v>0</v>
      </c>
      <c r="AJ85">
        <v>0</v>
      </c>
      <c r="AK85">
        <v>54.966999999999999</v>
      </c>
      <c r="AL85">
        <v>12.782</v>
      </c>
      <c r="AM85">
        <v>16.38252</v>
      </c>
      <c r="AN85">
        <v>0.74441999999999997</v>
      </c>
      <c r="AO85">
        <v>0</v>
      </c>
      <c r="AP85">
        <v>0.25619999999999998</v>
      </c>
      <c r="AQ85">
        <v>64.152000000000001</v>
      </c>
      <c r="AR85">
        <v>34.223999999999997</v>
      </c>
      <c r="AS85">
        <v>21.523199999999999</v>
      </c>
      <c r="AT85">
        <v>14.9968</v>
      </c>
      <c r="AU85">
        <v>0</v>
      </c>
      <c r="AV85">
        <v>40.990400000000001</v>
      </c>
      <c r="AW85">
        <v>54.061799999999998</v>
      </c>
      <c r="AX85">
        <v>1.143</v>
      </c>
      <c r="AY85">
        <v>0</v>
      </c>
      <c r="AZ85">
        <f t="shared" si="3"/>
        <v>86.852563000000004</v>
      </c>
      <c r="BA85">
        <f t="shared" si="4"/>
        <v>2753.0787740000005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</v>
      </c>
      <c r="BP85">
        <v>2.19</v>
      </c>
      <c r="BQ85">
        <v>3.5429620000000002</v>
      </c>
      <c r="BR85">
        <v>0.49992799999999998</v>
      </c>
      <c r="BS85">
        <v>1.65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1.3</v>
      </c>
      <c r="CD85">
        <v>0.94</v>
      </c>
      <c r="CE85">
        <v>0.94</v>
      </c>
      <c r="CF85">
        <v>0.17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2.2000000000000002</v>
      </c>
      <c r="CP85">
        <v>0.99528000000000005</v>
      </c>
      <c r="CQ85">
        <v>2.79379</v>
      </c>
      <c r="CR85">
        <v>2.34</v>
      </c>
      <c r="CS85">
        <v>2.0285199999999999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86.852563000000004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110.96</v>
      </c>
      <c r="Q86">
        <v>12.628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44.3688</v>
      </c>
      <c r="AH86">
        <v>0</v>
      </c>
      <c r="AI86">
        <v>0</v>
      </c>
      <c r="AJ86">
        <v>0</v>
      </c>
      <c r="AK86">
        <v>54.966999999999999</v>
      </c>
      <c r="AL86">
        <v>12.782</v>
      </c>
      <c r="AM86">
        <v>16.38252</v>
      </c>
      <c r="AN86">
        <v>0.74441999999999997</v>
      </c>
      <c r="AO86">
        <v>0</v>
      </c>
      <c r="AP86">
        <v>0.25619999999999998</v>
      </c>
      <c r="AQ86">
        <v>64.152000000000001</v>
      </c>
      <c r="AR86">
        <v>34.223999999999997</v>
      </c>
      <c r="AS86">
        <v>21.523199999999999</v>
      </c>
      <c r="AT86">
        <v>14.9968</v>
      </c>
      <c r="AU86">
        <v>0</v>
      </c>
      <c r="AV86">
        <v>40.990400000000001</v>
      </c>
      <c r="AW86">
        <v>54.061799999999998</v>
      </c>
      <c r="AX86">
        <v>1.143</v>
      </c>
      <c r="AY86">
        <v>0</v>
      </c>
      <c r="AZ86">
        <f t="shared" si="3"/>
        <v>86.852563000000004</v>
      </c>
      <c r="BA86">
        <f t="shared" si="4"/>
        <v>2753.0787740000005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</v>
      </c>
      <c r="BP86">
        <v>2.19</v>
      </c>
      <c r="BQ86">
        <v>3.5429620000000002</v>
      </c>
      <c r="BR86">
        <v>0.49992799999999998</v>
      </c>
      <c r="BS86">
        <v>1.65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1.3</v>
      </c>
      <c r="CD86">
        <v>0.94</v>
      </c>
      <c r="CE86">
        <v>0.94</v>
      </c>
      <c r="CF86">
        <v>0.17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2.2000000000000002</v>
      </c>
      <c r="CP86">
        <v>0.99528000000000005</v>
      </c>
      <c r="CQ86">
        <v>2.79379</v>
      </c>
      <c r="CR86">
        <v>2.34</v>
      </c>
      <c r="CS86">
        <v>2.0285199999999999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86.852563000000004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110.96</v>
      </c>
      <c r="Q87">
        <v>12.628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44.3688</v>
      </c>
      <c r="AH87">
        <v>0</v>
      </c>
      <c r="AI87">
        <v>0</v>
      </c>
      <c r="AJ87">
        <v>0</v>
      </c>
      <c r="AK87">
        <v>54.966999999999999</v>
      </c>
      <c r="AL87">
        <v>12.782</v>
      </c>
      <c r="AM87">
        <v>16.38252</v>
      </c>
      <c r="AN87">
        <v>0.74441999999999997</v>
      </c>
      <c r="AO87">
        <v>0</v>
      </c>
      <c r="AP87">
        <v>0.25619999999999998</v>
      </c>
      <c r="AQ87">
        <v>64.152000000000001</v>
      </c>
      <c r="AR87">
        <v>34.223999999999997</v>
      </c>
      <c r="AS87">
        <v>21.523199999999999</v>
      </c>
      <c r="AT87">
        <v>14.9968</v>
      </c>
      <c r="AU87">
        <v>0</v>
      </c>
      <c r="AV87">
        <v>40.990400000000001</v>
      </c>
      <c r="AW87">
        <v>54.061799999999998</v>
      </c>
      <c r="AX87">
        <v>1.143</v>
      </c>
      <c r="AY87">
        <v>0</v>
      </c>
      <c r="AZ87">
        <f t="shared" si="3"/>
        <v>86.852563000000004</v>
      </c>
      <c r="BA87">
        <f t="shared" si="4"/>
        <v>2753.0787740000005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</v>
      </c>
      <c r="BP87">
        <v>2.19</v>
      </c>
      <c r="BQ87">
        <v>3.5429620000000002</v>
      </c>
      <c r="BR87">
        <v>0.49992799999999998</v>
      </c>
      <c r="BS87">
        <v>1.65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1.3</v>
      </c>
      <c r="CD87">
        <v>0.94</v>
      </c>
      <c r="CE87">
        <v>0.94</v>
      </c>
      <c r="CF87">
        <v>0.17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2.2000000000000002</v>
      </c>
      <c r="CP87">
        <v>0.99528000000000005</v>
      </c>
      <c r="CQ87">
        <v>2.79379</v>
      </c>
      <c r="CR87">
        <v>2.34</v>
      </c>
      <c r="CS87">
        <v>2.0285199999999999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86.852563000000004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110.96</v>
      </c>
      <c r="Q88">
        <v>12.628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44.3688</v>
      </c>
      <c r="AH88">
        <v>0</v>
      </c>
      <c r="AI88">
        <v>0</v>
      </c>
      <c r="AJ88">
        <v>0</v>
      </c>
      <c r="AK88">
        <v>54.966999999999999</v>
      </c>
      <c r="AL88">
        <v>12.782</v>
      </c>
      <c r="AM88">
        <v>16.38252</v>
      </c>
      <c r="AN88">
        <v>0.74441999999999997</v>
      </c>
      <c r="AO88">
        <v>0</v>
      </c>
      <c r="AP88">
        <v>0.25619999999999998</v>
      </c>
      <c r="AQ88">
        <v>48.113999999999997</v>
      </c>
      <c r="AR88">
        <v>34.223999999999997</v>
      </c>
      <c r="AS88">
        <v>21.523199999999999</v>
      </c>
      <c r="AT88">
        <v>14.9968</v>
      </c>
      <c r="AU88">
        <v>0</v>
      </c>
      <c r="AV88">
        <v>40.990400000000001</v>
      </c>
      <c r="AW88">
        <v>54.061799999999998</v>
      </c>
      <c r="AX88">
        <v>1.143</v>
      </c>
      <c r="AY88">
        <v>0</v>
      </c>
      <c r="AZ88">
        <f t="shared" si="3"/>
        <v>86.852563000000004</v>
      </c>
      <c r="BA88">
        <f t="shared" si="4"/>
        <v>2737.0407740000005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</v>
      </c>
      <c r="BP88">
        <v>2.19</v>
      </c>
      <c r="BQ88">
        <v>3.5429620000000002</v>
      </c>
      <c r="BR88">
        <v>0.49992799999999998</v>
      </c>
      <c r="BS88">
        <v>1.65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1.3</v>
      </c>
      <c r="CD88">
        <v>0.94</v>
      </c>
      <c r="CE88">
        <v>0.94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2.2000000000000002</v>
      </c>
      <c r="CP88">
        <v>0.99528000000000005</v>
      </c>
      <c r="CQ88">
        <v>2.79379</v>
      </c>
      <c r="CR88">
        <v>2.34</v>
      </c>
      <c r="CS88">
        <v>2.0285199999999999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86.852563000000004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110.96</v>
      </c>
      <c r="Q89">
        <v>12.628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44.3688</v>
      </c>
      <c r="AH89">
        <v>0</v>
      </c>
      <c r="AI89">
        <v>0</v>
      </c>
      <c r="AJ89">
        <v>0</v>
      </c>
      <c r="AK89">
        <v>54.966999999999999</v>
      </c>
      <c r="AL89">
        <v>12.782</v>
      </c>
      <c r="AM89">
        <v>16.38252</v>
      </c>
      <c r="AN89">
        <v>0.74441999999999997</v>
      </c>
      <c r="AO89">
        <v>0</v>
      </c>
      <c r="AP89">
        <v>0.25619999999999998</v>
      </c>
      <c r="AQ89">
        <v>48.113999999999997</v>
      </c>
      <c r="AR89">
        <v>34.223999999999997</v>
      </c>
      <c r="AS89">
        <v>17.4876</v>
      </c>
      <c r="AT89">
        <v>14.9968</v>
      </c>
      <c r="AU89">
        <v>0</v>
      </c>
      <c r="AV89">
        <v>40.990400000000001</v>
      </c>
      <c r="AW89">
        <v>54.061799999999998</v>
      </c>
      <c r="AX89">
        <v>1.143</v>
      </c>
      <c r="AY89">
        <v>0</v>
      </c>
      <c r="AZ89">
        <f t="shared" si="3"/>
        <v>86.852563000000004</v>
      </c>
      <c r="BA89">
        <f t="shared" si="4"/>
        <v>2733.0051740000004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</v>
      </c>
      <c r="BP89">
        <v>2.19</v>
      </c>
      <c r="BQ89">
        <v>3.5429620000000002</v>
      </c>
      <c r="BR89">
        <v>0.49992799999999998</v>
      </c>
      <c r="BS89">
        <v>1.65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1.3</v>
      </c>
      <c r="CD89">
        <v>0.94</v>
      </c>
      <c r="CE89">
        <v>0.94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2.2000000000000002</v>
      </c>
      <c r="CP89">
        <v>0.99528000000000005</v>
      </c>
      <c r="CQ89">
        <v>2.79379</v>
      </c>
      <c r="CR89">
        <v>2.34</v>
      </c>
      <c r="CS89">
        <v>2.0285199999999999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86.852563000000004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110.96</v>
      </c>
      <c r="Q90">
        <v>12.628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44.3688</v>
      </c>
      <c r="AH90">
        <v>0</v>
      </c>
      <c r="AI90">
        <v>0</v>
      </c>
      <c r="AJ90">
        <v>0</v>
      </c>
      <c r="AK90">
        <v>54.966999999999999</v>
      </c>
      <c r="AL90">
        <v>12.782</v>
      </c>
      <c r="AM90">
        <v>16.38252</v>
      </c>
      <c r="AN90">
        <v>0.74441999999999997</v>
      </c>
      <c r="AO90">
        <v>0</v>
      </c>
      <c r="AP90">
        <v>0.25619999999999998</v>
      </c>
      <c r="AQ90">
        <v>32.076000000000001</v>
      </c>
      <c r="AR90">
        <v>34.223999999999997</v>
      </c>
      <c r="AS90">
        <v>17.4876</v>
      </c>
      <c r="AT90">
        <v>14.9968</v>
      </c>
      <c r="AU90">
        <v>0</v>
      </c>
      <c r="AV90">
        <v>40.990400000000001</v>
      </c>
      <c r="AW90">
        <v>54.061799999999998</v>
      </c>
      <c r="AX90">
        <v>1.143</v>
      </c>
      <c r="AY90">
        <v>0</v>
      </c>
      <c r="AZ90">
        <f t="shared" si="3"/>
        <v>86.852563000000004</v>
      </c>
      <c r="BA90">
        <f t="shared" si="4"/>
        <v>2716.9671740000003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</v>
      </c>
      <c r="BP90">
        <v>2.19</v>
      </c>
      <c r="BQ90">
        <v>3.5429620000000002</v>
      </c>
      <c r="BR90">
        <v>0.49992799999999998</v>
      </c>
      <c r="BS90">
        <v>1.65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1.3</v>
      </c>
      <c r="CD90">
        <v>0.94</v>
      </c>
      <c r="CE90">
        <v>0.94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2.2000000000000002</v>
      </c>
      <c r="CP90">
        <v>0.99528000000000005</v>
      </c>
      <c r="CQ90">
        <v>2.79379</v>
      </c>
      <c r="CR90">
        <v>2.34</v>
      </c>
      <c r="CS90">
        <v>2.0285199999999999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86.852563000000004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110.96</v>
      </c>
      <c r="Q91">
        <v>12.628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44.3688</v>
      </c>
      <c r="AH91">
        <v>0</v>
      </c>
      <c r="AI91">
        <v>0</v>
      </c>
      <c r="AJ91">
        <v>0</v>
      </c>
      <c r="AK91">
        <v>54.966999999999999</v>
      </c>
      <c r="AL91">
        <v>12.782</v>
      </c>
      <c r="AM91">
        <v>16.38252</v>
      </c>
      <c r="AN91">
        <v>0.74441999999999997</v>
      </c>
      <c r="AO91">
        <v>0</v>
      </c>
      <c r="AP91">
        <v>0.76859999999999995</v>
      </c>
      <c r="AQ91">
        <v>31.68</v>
      </c>
      <c r="AR91">
        <v>34.223999999999997</v>
      </c>
      <c r="AS91">
        <v>15.87336</v>
      </c>
      <c r="AT91">
        <v>14.9968</v>
      </c>
      <c r="AU91">
        <v>0</v>
      </c>
      <c r="AV91">
        <v>40.990400000000001</v>
      </c>
      <c r="AW91">
        <v>54.061799999999998</v>
      </c>
      <c r="AX91">
        <v>1.143</v>
      </c>
      <c r="AY91">
        <v>0</v>
      </c>
      <c r="AZ91">
        <f t="shared" si="3"/>
        <v>86.912563000000006</v>
      </c>
      <c r="BA91">
        <f t="shared" si="4"/>
        <v>2706.3853340000005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</v>
      </c>
      <c r="BP91">
        <v>2.19</v>
      </c>
      <c r="BQ91">
        <v>3.5429620000000002</v>
      </c>
      <c r="BR91">
        <v>0.49992799999999998</v>
      </c>
      <c r="BS91">
        <v>1.65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1.93</v>
      </c>
      <c r="CC91">
        <v>1.34</v>
      </c>
      <c r="CD91">
        <v>0.96</v>
      </c>
      <c r="CE91">
        <v>0.94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2.2000000000000002</v>
      </c>
      <c r="CP91">
        <v>0.99528000000000005</v>
      </c>
      <c r="CQ91">
        <v>2.79379</v>
      </c>
      <c r="CR91">
        <v>2.34</v>
      </c>
      <c r="CS91">
        <v>2.0285199999999999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86.912563000000006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110.96</v>
      </c>
      <c r="Q92">
        <v>12.628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44.3688</v>
      </c>
      <c r="AH92">
        <v>0</v>
      </c>
      <c r="AI92">
        <v>0</v>
      </c>
      <c r="AJ92">
        <v>0</v>
      </c>
      <c r="AK92">
        <v>54.966999999999999</v>
      </c>
      <c r="AL92">
        <v>12.782</v>
      </c>
      <c r="AM92">
        <v>16.38252</v>
      </c>
      <c r="AN92">
        <v>0.74441999999999997</v>
      </c>
      <c r="AO92">
        <v>0</v>
      </c>
      <c r="AP92">
        <v>0.76859999999999995</v>
      </c>
      <c r="AQ92">
        <v>16.038</v>
      </c>
      <c r="AR92">
        <v>34.223999999999997</v>
      </c>
      <c r="AS92">
        <v>15.87336</v>
      </c>
      <c r="AT92">
        <v>14.9968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86.912563000000006</v>
      </c>
      <c r="BA92">
        <f t="shared" si="4"/>
        <v>2690.9625340000007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</v>
      </c>
      <c r="BP92">
        <v>2.19</v>
      </c>
      <c r="BQ92">
        <v>3.5429620000000002</v>
      </c>
      <c r="BR92">
        <v>0.49992799999999998</v>
      </c>
      <c r="BS92">
        <v>1.65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1.93</v>
      </c>
      <c r="CC92">
        <v>1.34</v>
      </c>
      <c r="CD92">
        <v>0.96</v>
      </c>
      <c r="CE92">
        <v>0.94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2.2000000000000002</v>
      </c>
      <c r="CP92">
        <v>0.99528000000000005</v>
      </c>
      <c r="CQ92">
        <v>2.79379</v>
      </c>
      <c r="CR92">
        <v>2.34</v>
      </c>
      <c r="CS92">
        <v>2.0285199999999999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86.912563000000006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110.96</v>
      </c>
      <c r="Q93">
        <v>12.628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44.3688</v>
      </c>
      <c r="AH93">
        <v>0</v>
      </c>
      <c r="AI93">
        <v>0</v>
      </c>
      <c r="AJ93">
        <v>0</v>
      </c>
      <c r="AK93">
        <v>54.966999999999999</v>
      </c>
      <c r="AL93">
        <v>12.782</v>
      </c>
      <c r="AM93">
        <v>16.38252</v>
      </c>
      <c r="AN93">
        <v>0.74441999999999997</v>
      </c>
      <c r="AO93">
        <v>0</v>
      </c>
      <c r="AP93">
        <v>0.76859999999999995</v>
      </c>
      <c r="AQ93">
        <v>13.2</v>
      </c>
      <c r="AR93">
        <v>34.223999999999997</v>
      </c>
      <c r="AS93">
        <v>15.87336</v>
      </c>
      <c r="AT93">
        <v>14.9968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86.467835000000008</v>
      </c>
      <c r="BA93">
        <f t="shared" si="4"/>
        <v>2678.5358060000003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</v>
      </c>
      <c r="BP93">
        <v>2.19</v>
      </c>
      <c r="BQ93">
        <v>3.5429620000000002</v>
      </c>
      <c r="BR93">
        <v>5.5199999999999999E-2</v>
      </c>
      <c r="BS93">
        <v>1.65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1.93</v>
      </c>
      <c r="CC93">
        <v>1.34</v>
      </c>
      <c r="CD93">
        <v>0.96</v>
      </c>
      <c r="CE93">
        <v>0.94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2.2000000000000002</v>
      </c>
      <c r="CP93">
        <v>0.99528000000000005</v>
      </c>
      <c r="CQ93">
        <v>2.79379</v>
      </c>
      <c r="CR93">
        <v>2.34</v>
      </c>
      <c r="CS93">
        <v>2.0285199999999999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86.467835000000008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110.96</v>
      </c>
      <c r="Q94">
        <v>12.628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44.3688</v>
      </c>
      <c r="AH94">
        <v>3.1263999999999998</v>
      </c>
      <c r="AI94">
        <v>0</v>
      </c>
      <c r="AJ94">
        <v>0</v>
      </c>
      <c r="AK94">
        <v>54.966999999999999</v>
      </c>
      <c r="AL94">
        <v>12.782</v>
      </c>
      <c r="AM94">
        <v>16.38252</v>
      </c>
      <c r="AN94">
        <v>0.74441999999999997</v>
      </c>
      <c r="AO94">
        <v>0</v>
      </c>
      <c r="AP94">
        <v>0.76859999999999995</v>
      </c>
      <c r="AQ94">
        <v>0</v>
      </c>
      <c r="AR94">
        <v>34.223999999999997</v>
      </c>
      <c r="AS94">
        <v>15.87336</v>
      </c>
      <c r="AT94">
        <v>14.9968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86.387834999999995</v>
      </c>
      <c r="BA94">
        <f t="shared" si="4"/>
        <v>2668.3822060000007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</v>
      </c>
      <c r="BP94">
        <v>2.19</v>
      </c>
      <c r="BQ94">
        <v>3.5429620000000002</v>
      </c>
      <c r="BR94">
        <v>0</v>
      </c>
      <c r="BS94">
        <v>1.65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1.93</v>
      </c>
      <c r="CC94">
        <v>1.31</v>
      </c>
      <c r="CD94">
        <v>0.94</v>
      </c>
      <c r="CE94">
        <v>0.94</v>
      </c>
      <c r="CF94">
        <v>0.17</v>
      </c>
      <c r="CG94">
        <v>3.77</v>
      </c>
      <c r="CH94">
        <v>2.52E-2</v>
      </c>
      <c r="CI94">
        <v>7.24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2.2000000000000002</v>
      </c>
      <c r="CP94">
        <v>0.99528000000000005</v>
      </c>
      <c r="CQ94">
        <v>2.79379</v>
      </c>
      <c r="CR94">
        <v>2.34</v>
      </c>
      <c r="CS94">
        <v>2.0285199999999999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86.387834999999995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110.96</v>
      </c>
      <c r="Q95">
        <v>12.628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44.3688</v>
      </c>
      <c r="AH95">
        <v>24.131900000000002</v>
      </c>
      <c r="AI95">
        <v>0</v>
      </c>
      <c r="AJ95">
        <v>0</v>
      </c>
      <c r="AK95">
        <v>54.966999999999999</v>
      </c>
      <c r="AL95">
        <v>12.782</v>
      </c>
      <c r="AM95">
        <v>16.38252</v>
      </c>
      <c r="AN95">
        <v>0.74441999999999997</v>
      </c>
      <c r="AO95">
        <v>0</v>
      </c>
      <c r="AP95">
        <v>0.76859999999999995</v>
      </c>
      <c r="AQ95">
        <v>0</v>
      </c>
      <c r="AR95">
        <v>34.223999999999997</v>
      </c>
      <c r="AS95">
        <v>15.87336</v>
      </c>
      <c r="AT95">
        <v>14.9968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86.555994999999996</v>
      </c>
      <c r="BA95">
        <f t="shared" si="4"/>
        <v>2689.5558660000006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</v>
      </c>
      <c r="BP95">
        <v>2.19</v>
      </c>
      <c r="BQ95">
        <v>3.5429620000000002</v>
      </c>
      <c r="BR95">
        <v>0</v>
      </c>
      <c r="BS95">
        <v>1.65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1.93</v>
      </c>
      <c r="CC95">
        <v>1.31</v>
      </c>
      <c r="CD95">
        <v>0.94</v>
      </c>
      <c r="CE95">
        <v>0.94</v>
      </c>
      <c r="CF95">
        <v>0.17</v>
      </c>
      <c r="CG95">
        <v>3.77</v>
      </c>
      <c r="CH95">
        <v>0.19320000000000001</v>
      </c>
      <c r="CI95">
        <v>7.24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2.2000000000000002</v>
      </c>
      <c r="CP95">
        <v>0.99528000000000005</v>
      </c>
      <c r="CQ95">
        <v>2.79379</v>
      </c>
      <c r="CR95">
        <v>2.34</v>
      </c>
      <c r="CS95">
        <v>2.0285199999999999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86.555994999999996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110.96</v>
      </c>
      <c r="Q96">
        <v>12.628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44.3688</v>
      </c>
      <c r="AH96">
        <v>24.131900000000002</v>
      </c>
      <c r="AI96">
        <v>0</v>
      </c>
      <c r="AJ96">
        <v>0</v>
      </c>
      <c r="AK96">
        <v>54.966999999999999</v>
      </c>
      <c r="AL96">
        <v>12.782</v>
      </c>
      <c r="AM96">
        <v>16.38252</v>
      </c>
      <c r="AN96">
        <v>0.74441999999999997</v>
      </c>
      <c r="AO96">
        <v>0</v>
      </c>
      <c r="AP96">
        <v>0.76859999999999995</v>
      </c>
      <c r="AQ96">
        <v>0</v>
      </c>
      <c r="AR96">
        <v>34.223999999999997</v>
      </c>
      <c r="AS96">
        <v>15.87336</v>
      </c>
      <c r="AT96">
        <v>14.9968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86.555994999999996</v>
      </c>
      <c r="BA96">
        <f t="shared" si="4"/>
        <v>2689.5558660000006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</v>
      </c>
      <c r="BP96">
        <v>2.19</v>
      </c>
      <c r="BQ96">
        <v>3.5429620000000002</v>
      </c>
      <c r="BR96">
        <v>0</v>
      </c>
      <c r="BS96">
        <v>1.65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1.93</v>
      </c>
      <c r="CC96">
        <v>1.31</v>
      </c>
      <c r="CD96">
        <v>0.94</v>
      </c>
      <c r="CE96">
        <v>0.94</v>
      </c>
      <c r="CF96">
        <v>0.17</v>
      </c>
      <c r="CG96">
        <v>3.77</v>
      </c>
      <c r="CH96">
        <v>0.19320000000000001</v>
      </c>
      <c r="CI96">
        <v>7.24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2.2000000000000002</v>
      </c>
      <c r="CP96">
        <v>0.99528000000000005</v>
      </c>
      <c r="CQ96">
        <v>2.79379</v>
      </c>
      <c r="CR96">
        <v>2.34</v>
      </c>
      <c r="CS96">
        <v>2.0285199999999999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86.555994999999996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110.96</v>
      </c>
      <c r="Q97">
        <v>12.628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44.3688</v>
      </c>
      <c r="AH97">
        <v>24.131900000000002</v>
      </c>
      <c r="AI97">
        <v>0</v>
      </c>
      <c r="AJ97">
        <v>0</v>
      </c>
      <c r="AK97">
        <v>54.966999999999999</v>
      </c>
      <c r="AL97">
        <v>12.782</v>
      </c>
      <c r="AM97">
        <v>16.38252</v>
      </c>
      <c r="AN97">
        <v>0.74441999999999997</v>
      </c>
      <c r="AO97">
        <v>0</v>
      </c>
      <c r="AP97">
        <v>0.76859999999999995</v>
      </c>
      <c r="AQ97">
        <v>0</v>
      </c>
      <c r="AR97">
        <v>26.495999999999999</v>
      </c>
      <c r="AS97">
        <v>15.87336</v>
      </c>
      <c r="AT97">
        <v>14.9968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86.555994999999996</v>
      </c>
      <c r="BA97">
        <f t="shared" si="4"/>
        <v>2681.8278660000005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</v>
      </c>
      <c r="BP97">
        <v>2.19</v>
      </c>
      <c r="BQ97">
        <v>3.5429620000000002</v>
      </c>
      <c r="BR97">
        <v>0</v>
      </c>
      <c r="BS97">
        <v>1.65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1.93</v>
      </c>
      <c r="CC97">
        <v>1.31</v>
      </c>
      <c r="CD97">
        <v>0.94</v>
      </c>
      <c r="CE97">
        <v>0.94</v>
      </c>
      <c r="CF97">
        <v>0.17</v>
      </c>
      <c r="CG97">
        <v>3.77</v>
      </c>
      <c r="CH97">
        <v>0.19320000000000001</v>
      </c>
      <c r="CI97">
        <v>7.24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2.2000000000000002</v>
      </c>
      <c r="CP97">
        <v>0.99528000000000005</v>
      </c>
      <c r="CQ97">
        <v>2.79379</v>
      </c>
      <c r="CR97">
        <v>2.34</v>
      </c>
      <c r="CS97">
        <v>2.0285199999999999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86.555994999999996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110.96</v>
      </c>
      <c r="Q98">
        <v>12.628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44.3688</v>
      </c>
      <c r="AH98">
        <v>24.131900000000002</v>
      </c>
      <c r="AI98">
        <v>0</v>
      </c>
      <c r="AJ98">
        <v>0</v>
      </c>
      <c r="AK98">
        <v>54.966999999999999</v>
      </c>
      <c r="AL98">
        <v>12.782</v>
      </c>
      <c r="AM98">
        <v>16.38252</v>
      </c>
      <c r="AN98">
        <v>0.74441999999999997</v>
      </c>
      <c r="AO98">
        <v>0</v>
      </c>
      <c r="AP98">
        <v>0.76859999999999995</v>
      </c>
      <c r="AQ98">
        <v>0</v>
      </c>
      <c r="AR98">
        <v>26.495999999999999</v>
      </c>
      <c r="AS98">
        <v>15.87336</v>
      </c>
      <c r="AT98">
        <v>14.9968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86.555994999999996</v>
      </c>
      <c r="BA98">
        <f t="shared" si="4"/>
        <v>2681.8278660000005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</v>
      </c>
      <c r="BP98">
        <v>2.19</v>
      </c>
      <c r="BQ98">
        <v>3.5429620000000002</v>
      </c>
      <c r="BR98">
        <v>0</v>
      </c>
      <c r="BS98">
        <v>1.65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1.93</v>
      </c>
      <c r="CC98">
        <v>1.31</v>
      </c>
      <c r="CD98">
        <v>0.94</v>
      </c>
      <c r="CE98">
        <v>0.94</v>
      </c>
      <c r="CF98">
        <v>0.17</v>
      </c>
      <c r="CG98">
        <v>3.77</v>
      </c>
      <c r="CH98">
        <v>0.19320000000000001</v>
      </c>
      <c r="CI98">
        <v>7.24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2.2000000000000002</v>
      </c>
      <c r="CP98">
        <v>0.99528000000000005</v>
      </c>
      <c r="CQ98">
        <v>2.79379</v>
      </c>
      <c r="CR98">
        <v>2.34</v>
      </c>
      <c r="CS98">
        <v>2.0285199999999999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86.555994999999996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2.8203599999999933</v>
      </c>
      <c r="Q99">
        <f t="shared" si="6"/>
        <v>0.48972532000000008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0.12857900000000011</v>
      </c>
      <c r="AA99">
        <f t="shared" si="6"/>
        <v>0.18168340999999993</v>
      </c>
      <c r="AB99">
        <f t="shared" si="6"/>
        <v>0.16651141999999997</v>
      </c>
      <c r="AC99">
        <f t="shared" si="6"/>
        <v>0.11894226075000006</v>
      </c>
      <c r="AD99">
        <f t="shared" si="6"/>
        <v>0.11482799999999997</v>
      </c>
      <c r="AE99">
        <f t="shared" si="6"/>
        <v>0.28769660399999997</v>
      </c>
      <c r="AF99">
        <f t="shared" si="6"/>
        <v>0.31414720000000018</v>
      </c>
      <c r="AG99">
        <f t="shared" si="6"/>
        <v>1.0648512000000021</v>
      </c>
      <c r="AH99">
        <f t="shared" si="6"/>
        <v>0.63065349999999976</v>
      </c>
      <c r="AI99">
        <f t="shared" si="6"/>
        <v>2.7698999999999991E-2</v>
      </c>
      <c r="AJ99">
        <f t="shared" si="6"/>
        <v>0</v>
      </c>
      <c r="AK99">
        <f t="shared" si="6"/>
        <v>1.3192079999999995</v>
      </c>
      <c r="AL99">
        <f t="shared" si="6"/>
        <v>0.42006299999999963</v>
      </c>
      <c r="AM99">
        <f t="shared" si="6"/>
        <v>0.39318048000000089</v>
      </c>
      <c r="AN99">
        <f t="shared" si="6"/>
        <v>1.8042389999999995E-2</v>
      </c>
      <c r="AO99">
        <f t="shared" si="6"/>
        <v>0</v>
      </c>
      <c r="AP99">
        <f t="shared" si="6"/>
        <v>2.5139625000000044E-2</v>
      </c>
      <c r="AQ99">
        <f t="shared" si="6"/>
        <v>0.81180000000000008</v>
      </c>
      <c r="AR99">
        <f t="shared" si="6"/>
        <v>0.64639200000000097</v>
      </c>
      <c r="AS99">
        <f t="shared" si="6"/>
        <v>0.45709896000000066</v>
      </c>
      <c r="AT99">
        <f t="shared" si="6"/>
        <v>0.3530839999999994</v>
      </c>
      <c r="AU99">
        <f t="shared" si="6"/>
        <v>0</v>
      </c>
      <c r="AV99">
        <f t="shared" si="6"/>
        <v>0.98415320000000106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2.0601063190000004</v>
      </c>
      <c r="BA99">
        <f>SUM(B99:AZ99)</f>
        <v>66.698590592749923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4.9317300000000018E-4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5.0456000000000112E-4</v>
      </c>
      <c r="BO99">
        <f t="shared" si="8"/>
        <v>4.8000000000000001E-2</v>
      </c>
      <c r="BP99">
        <f t="shared" si="8"/>
        <v>5.2559999999999961E-2</v>
      </c>
      <c r="BQ99">
        <f t="shared" si="8"/>
        <v>8.4086303999999834E-2</v>
      </c>
      <c r="BR99">
        <f t="shared" si="8"/>
        <v>3.6796780000000013E-3</v>
      </c>
      <c r="BS99">
        <f t="shared" si="8"/>
        <v>3.9600000000000073E-2</v>
      </c>
      <c r="BT99">
        <f t="shared" si="8"/>
        <v>5.523000000000001E-3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0.10177815000000021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4.6660000000000097E-2</v>
      </c>
      <c r="CC99">
        <f t="shared" si="8"/>
        <v>3.2037499999999997E-2</v>
      </c>
      <c r="CD99">
        <f t="shared" si="8"/>
        <v>2.2762499999999984E-2</v>
      </c>
      <c r="CE99">
        <f t="shared" si="8"/>
        <v>2.1649999999999968E-2</v>
      </c>
      <c r="CF99">
        <f t="shared" si="8"/>
        <v>4.0999999999999995E-3</v>
      </c>
      <c r="CG99">
        <f t="shared" si="8"/>
        <v>9.0479999999999949E-2</v>
      </c>
      <c r="CH99">
        <f t="shared" si="8"/>
        <v>5.0484000000000006E-3</v>
      </c>
      <c r="CI99">
        <f t="shared" si="8"/>
        <v>0.14886250000000012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5.2799999999999916E-2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4.7853649999999956E-2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2.0601063190000004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360.19010300000002</v>
      </c>
      <c r="L3">
        <v>225.54732000000001</v>
      </c>
      <c r="M3">
        <v>89.314704000000006</v>
      </c>
      <c r="N3">
        <v>114.532988</v>
      </c>
      <c r="O3">
        <v>59.974375000000002</v>
      </c>
      <c r="P3">
        <v>116.49657500000001</v>
      </c>
      <c r="Q3">
        <v>10.436655</v>
      </c>
      <c r="R3">
        <v>20.645140000000001</v>
      </c>
      <c r="S3">
        <v>13.754799</v>
      </c>
      <c r="T3">
        <v>0.53827199999999997</v>
      </c>
      <c r="U3">
        <v>335.43477000000001</v>
      </c>
      <c r="V3">
        <v>1.9224000000000001</v>
      </c>
      <c r="W3">
        <v>12.4956</v>
      </c>
      <c r="X3">
        <v>91.112916999999996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8.7892130000000002</v>
      </c>
      <c r="AG3">
        <v>42.647291000000003</v>
      </c>
      <c r="AH3">
        <v>0</v>
      </c>
      <c r="AI3">
        <v>0</v>
      </c>
      <c r="AJ3">
        <v>0</v>
      </c>
      <c r="AK3">
        <v>52.83428</v>
      </c>
      <c r="AL3">
        <v>12.286058000000001</v>
      </c>
      <c r="AM3">
        <v>15.746878000000001</v>
      </c>
      <c r="AN3">
        <v>0.73436599999999996</v>
      </c>
      <c r="AO3">
        <v>0</v>
      </c>
      <c r="AP3">
        <v>5.4177080000000002</v>
      </c>
      <c r="AQ3">
        <v>0</v>
      </c>
      <c r="AR3">
        <v>36.079602999999999</v>
      </c>
      <c r="AS3">
        <v>31.032150000000001</v>
      </c>
      <c r="AT3">
        <v>12.672461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72.464089000000001</v>
      </c>
      <c r="BA3">
        <f>SUM(B3:AZ3)</f>
        <v>1749.4002279999997</v>
      </c>
      <c r="BD3">
        <v>5.13</v>
      </c>
      <c r="BE3">
        <v>1.85</v>
      </c>
      <c r="BF3">
        <v>0.96</v>
      </c>
      <c r="BG3">
        <v>1.72</v>
      </c>
      <c r="BH3">
        <v>2.52</v>
      </c>
      <c r="BI3">
        <v>1.27</v>
      </c>
      <c r="BJ3">
        <v>0.96</v>
      </c>
      <c r="BK3">
        <v>1.87</v>
      </c>
      <c r="BL3">
        <v>0</v>
      </c>
      <c r="BM3">
        <v>0.16</v>
      </c>
      <c r="BN3">
        <v>2.25</v>
      </c>
      <c r="BO3">
        <v>3.62</v>
      </c>
      <c r="BP3">
        <v>0.25</v>
      </c>
      <c r="BQ3">
        <v>1.92</v>
      </c>
      <c r="BR3">
        <v>2.11</v>
      </c>
      <c r="BS3">
        <v>1.59</v>
      </c>
      <c r="BT3">
        <v>2.8541599999999998</v>
      </c>
      <c r="BU3">
        <v>1.28996</v>
      </c>
      <c r="BV3">
        <v>1.908328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0.898872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3.3298179999999999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72.464089000000001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360.18742200000003</v>
      </c>
      <c r="L4">
        <v>225.54732000000001</v>
      </c>
      <c r="M4">
        <v>89.314704000000006</v>
      </c>
      <c r="N4">
        <v>114.532988</v>
      </c>
      <c r="O4">
        <v>59.974375000000002</v>
      </c>
      <c r="P4">
        <v>116.49657500000001</v>
      </c>
      <c r="Q4">
        <v>10.436655</v>
      </c>
      <c r="R4">
        <v>20.203603000000001</v>
      </c>
      <c r="S4">
        <v>13.753888999999999</v>
      </c>
      <c r="T4">
        <v>0.53827199999999997</v>
      </c>
      <c r="U4">
        <v>335.43477000000001</v>
      </c>
      <c r="V4">
        <v>1.9224000000000001</v>
      </c>
      <c r="W4">
        <v>12.4956</v>
      </c>
      <c r="X4">
        <v>49.982399999999998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8.7892130000000002</v>
      </c>
      <c r="AG4">
        <v>42.647291000000003</v>
      </c>
      <c r="AH4">
        <v>0</v>
      </c>
      <c r="AI4">
        <v>0</v>
      </c>
      <c r="AJ4">
        <v>0</v>
      </c>
      <c r="AK4">
        <v>52.83428</v>
      </c>
      <c r="AL4">
        <v>12.286058000000001</v>
      </c>
      <c r="AM4">
        <v>15.746878000000001</v>
      </c>
      <c r="AN4">
        <v>0.73436599999999996</v>
      </c>
      <c r="AO4">
        <v>0</v>
      </c>
      <c r="AP4">
        <v>5.4177080000000002</v>
      </c>
      <c r="AQ4">
        <v>0</v>
      </c>
      <c r="AR4">
        <v>36.079602999999999</v>
      </c>
      <c r="AS4">
        <v>31.032150000000001</v>
      </c>
      <c r="AT4">
        <v>12.672461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72.484088999999997</v>
      </c>
      <c r="BA4">
        <f t="shared" ref="BA4:BA67" si="1">SUM(B4:AZ4)</f>
        <v>1707.8445829999998</v>
      </c>
      <c r="BD4">
        <v>5.13</v>
      </c>
      <c r="BE4">
        <v>1.85</v>
      </c>
      <c r="BF4">
        <v>0.96</v>
      </c>
      <c r="BG4">
        <v>1.72</v>
      </c>
      <c r="BH4">
        <v>2.52</v>
      </c>
      <c r="BI4">
        <v>1.27</v>
      </c>
      <c r="BJ4">
        <v>0.96</v>
      </c>
      <c r="BK4">
        <v>1.89</v>
      </c>
      <c r="BL4">
        <v>0</v>
      </c>
      <c r="BM4">
        <v>0.16</v>
      </c>
      <c r="BN4">
        <v>2.25</v>
      </c>
      <c r="BO4">
        <v>3.62</v>
      </c>
      <c r="BP4">
        <v>0.25</v>
      </c>
      <c r="BQ4">
        <v>1.92</v>
      </c>
      <c r="BR4">
        <v>2.11</v>
      </c>
      <c r="BS4">
        <v>1.59</v>
      </c>
      <c r="BT4">
        <v>2.8541599999999998</v>
      </c>
      <c r="BU4">
        <v>1.28996</v>
      </c>
      <c r="BV4">
        <v>1.908328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0.898872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3.3298179999999999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72.484088999999997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360.19010300000002</v>
      </c>
      <c r="L5">
        <v>225.54732000000001</v>
      </c>
      <c r="M5">
        <v>89.314704000000006</v>
      </c>
      <c r="N5">
        <v>114.532988</v>
      </c>
      <c r="O5">
        <v>59.974375000000002</v>
      </c>
      <c r="P5">
        <v>116.49657500000001</v>
      </c>
      <c r="Q5">
        <v>10.436655</v>
      </c>
      <c r="R5">
        <v>20.237849000000001</v>
      </c>
      <c r="S5">
        <v>13.754799</v>
      </c>
      <c r="T5">
        <v>0.53827199999999997</v>
      </c>
      <c r="U5">
        <v>335.43477000000001</v>
      </c>
      <c r="V5">
        <v>1.9224000000000001</v>
      </c>
      <c r="W5">
        <v>12.4956</v>
      </c>
      <c r="X5">
        <v>49.982399999999998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8.7892130000000002</v>
      </c>
      <c r="AG5">
        <v>42.647291000000003</v>
      </c>
      <c r="AH5">
        <v>0</v>
      </c>
      <c r="AI5">
        <v>0</v>
      </c>
      <c r="AJ5">
        <v>0</v>
      </c>
      <c r="AK5">
        <v>52.83428</v>
      </c>
      <c r="AL5">
        <v>12.286058000000001</v>
      </c>
      <c r="AM5">
        <v>15.746878000000001</v>
      </c>
      <c r="AN5">
        <v>0.73436599999999996</v>
      </c>
      <c r="AO5">
        <v>0</v>
      </c>
      <c r="AP5">
        <v>5.4177080000000002</v>
      </c>
      <c r="AQ5">
        <v>0</v>
      </c>
      <c r="AR5">
        <v>12.733978</v>
      </c>
      <c r="AS5">
        <v>31.032150000000001</v>
      </c>
      <c r="AT5">
        <v>12.672461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73.934089</v>
      </c>
      <c r="BA5">
        <f t="shared" si="1"/>
        <v>1685.986795</v>
      </c>
      <c r="BD5">
        <v>5.13</v>
      </c>
      <c r="BE5">
        <v>1.85</v>
      </c>
      <c r="BF5">
        <v>0.96</v>
      </c>
      <c r="BG5">
        <v>1.72</v>
      </c>
      <c r="BH5">
        <v>4.03</v>
      </c>
      <c r="BI5">
        <v>1.27</v>
      </c>
      <c r="BJ5">
        <v>0.9</v>
      </c>
      <c r="BK5">
        <v>1.89</v>
      </c>
      <c r="BL5">
        <v>0</v>
      </c>
      <c r="BM5">
        <v>0.16</v>
      </c>
      <c r="BN5">
        <v>2.25</v>
      </c>
      <c r="BO5">
        <v>3.62</v>
      </c>
      <c r="BP5">
        <v>0.25</v>
      </c>
      <c r="BQ5">
        <v>1.92</v>
      </c>
      <c r="BR5">
        <v>2.11</v>
      </c>
      <c r="BS5">
        <v>1.59</v>
      </c>
      <c r="BT5">
        <v>2.8541599999999998</v>
      </c>
      <c r="BU5">
        <v>1.28996</v>
      </c>
      <c r="BV5">
        <v>1.908328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0.898872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3.3298179999999999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73.934089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360.18742200000003</v>
      </c>
      <c r="L6">
        <v>225.54732000000001</v>
      </c>
      <c r="M6">
        <v>89.314704000000006</v>
      </c>
      <c r="N6">
        <v>114.532988</v>
      </c>
      <c r="O6">
        <v>59.974375000000002</v>
      </c>
      <c r="P6">
        <v>116.49657500000001</v>
      </c>
      <c r="Q6">
        <v>10.436655</v>
      </c>
      <c r="R6">
        <v>20.237849000000001</v>
      </c>
      <c r="S6">
        <v>13.754799</v>
      </c>
      <c r="T6">
        <v>0.53827199999999997</v>
      </c>
      <c r="U6">
        <v>335.43477000000001</v>
      </c>
      <c r="V6">
        <v>1.9224000000000001</v>
      </c>
      <c r="W6">
        <v>12.4956</v>
      </c>
      <c r="X6">
        <v>49.982399999999998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8.7892130000000002</v>
      </c>
      <c r="AG6">
        <v>42.647291000000003</v>
      </c>
      <c r="AH6">
        <v>0</v>
      </c>
      <c r="AI6">
        <v>0</v>
      </c>
      <c r="AJ6">
        <v>0</v>
      </c>
      <c r="AK6">
        <v>52.83428</v>
      </c>
      <c r="AL6">
        <v>12.286058000000001</v>
      </c>
      <c r="AM6">
        <v>15.746878000000001</v>
      </c>
      <c r="AN6">
        <v>0.73436599999999996</v>
      </c>
      <c r="AO6">
        <v>0</v>
      </c>
      <c r="AP6">
        <v>0.73877800000000005</v>
      </c>
      <c r="AQ6">
        <v>0</v>
      </c>
      <c r="AR6">
        <v>12.733978</v>
      </c>
      <c r="AS6">
        <v>31.032150000000001</v>
      </c>
      <c r="AT6">
        <v>12.672461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73.784088999999994</v>
      </c>
      <c r="BA6">
        <f t="shared" si="1"/>
        <v>1681.155184</v>
      </c>
      <c r="BD6">
        <v>5.13</v>
      </c>
      <c r="BE6">
        <v>1.85</v>
      </c>
      <c r="BF6">
        <v>0.96</v>
      </c>
      <c r="BG6">
        <v>1.72</v>
      </c>
      <c r="BH6">
        <v>3.88</v>
      </c>
      <c r="BI6">
        <v>1.27</v>
      </c>
      <c r="BJ6">
        <v>0.9</v>
      </c>
      <c r="BK6">
        <v>1.89</v>
      </c>
      <c r="BL6">
        <v>0</v>
      </c>
      <c r="BM6">
        <v>0.16</v>
      </c>
      <c r="BN6">
        <v>2.25</v>
      </c>
      <c r="BO6">
        <v>3.62</v>
      </c>
      <c r="BP6">
        <v>0.25</v>
      </c>
      <c r="BQ6">
        <v>1.92</v>
      </c>
      <c r="BR6">
        <v>2.11</v>
      </c>
      <c r="BS6">
        <v>1.59</v>
      </c>
      <c r="BT6">
        <v>2.8541599999999998</v>
      </c>
      <c r="BU6">
        <v>1.28996</v>
      </c>
      <c r="BV6">
        <v>1.908328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0.898872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3.3298179999999999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73.784088999999994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360.19010300000002</v>
      </c>
      <c r="L7">
        <v>225.32238899999999</v>
      </c>
      <c r="M7">
        <v>89.314704000000006</v>
      </c>
      <c r="N7">
        <v>114.532988</v>
      </c>
      <c r="O7">
        <v>59.974375000000002</v>
      </c>
      <c r="P7">
        <v>116.49657500000001</v>
      </c>
      <c r="Q7">
        <v>10.438554</v>
      </c>
      <c r="R7">
        <v>22.031230000000001</v>
      </c>
      <c r="S7">
        <v>13.755709</v>
      </c>
      <c r="T7">
        <v>0.53827199999999997</v>
      </c>
      <c r="U7">
        <v>335.43477000000001</v>
      </c>
      <c r="V7">
        <v>1.9224000000000001</v>
      </c>
      <c r="W7">
        <v>12.4956</v>
      </c>
      <c r="X7">
        <v>49.982399999999998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8.7892130000000002</v>
      </c>
      <c r="AG7">
        <v>42.647291000000003</v>
      </c>
      <c r="AH7">
        <v>0</v>
      </c>
      <c r="AI7">
        <v>0</v>
      </c>
      <c r="AJ7">
        <v>0</v>
      </c>
      <c r="AK7">
        <v>52.83428</v>
      </c>
      <c r="AL7">
        <v>12.286058000000001</v>
      </c>
      <c r="AM7">
        <v>15.746878000000001</v>
      </c>
      <c r="AN7">
        <v>0.73436599999999996</v>
      </c>
      <c r="AO7">
        <v>0</v>
      </c>
      <c r="AP7">
        <v>0.73877800000000005</v>
      </c>
      <c r="AQ7">
        <v>0</v>
      </c>
      <c r="AR7">
        <v>12.733978</v>
      </c>
      <c r="AS7">
        <v>15.257474</v>
      </c>
      <c r="AT7">
        <v>12.672461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74.094088999999997</v>
      </c>
      <c r="BA7">
        <f t="shared" si="1"/>
        <v>1667.2644479999999</v>
      </c>
      <c r="BD7">
        <v>5.13</v>
      </c>
      <c r="BE7">
        <v>1.85</v>
      </c>
      <c r="BF7">
        <v>0.96</v>
      </c>
      <c r="BG7">
        <v>1.72</v>
      </c>
      <c r="BH7">
        <v>4.1900000000000004</v>
      </c>
      <c r="BI7">
        <v>1.27</v>
      </c>
      <c r="BJ7">
        <v>0.9</v>
      </c>
      <c r="BK7">
        <v>1.89</v>
      </c>
      <c r="BL7">
        <v>0</v>
      </c>
      <c r="BM7">
        <v>0.16</v>
      </c>
      <c r="BN7">
        <v>2.25</v>
      </c>
      <c r="BO7">
        <v>3.62</v>
      </c>
      <c r="BP7">
        <v>0.25</v>
      </c>
      <c r="BQ7">
        <v>1.92</v>
      </c>
      <c r="BR7">
        <v>2.11</v>
      </c>
      <c r="BS7">
        <v>1.59</v>
      </c>
      <c r="BT7">
        <v>2.8541599999999998</v>
      </c>
      <c r="BU7">
        <v>1.28996</v>
      </c>
      <c r="BV7">
        <v>1.908328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0.898872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3.3298179999999999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74.094088999999997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360.18742200000003</v>
      </c>
      <c r="L8">
        <v>225.32238899999999</v>
      </c>
      <c r="M8">
        <v>89.314704000000006</v>
      </c>
      <c r="N8">
        <v>114.532988</v>
      </c>
      <c r="O8">
        <v>59.974375000000002</v>
      </c>
      <c r="P8">
        <v>116.49657500000001</v>
      </c>
      <c r="Q8">
        <v>10.440453</v>
      </c>
      <c r="R8">
        <v>22.031230000000001</v>
      </c>
      <c r="S8">
        <v>13.755709</v>
      </c>
      <c r="T8">
        <v>0.53827199999999997</v>
      </c>
      <c r="U8">
        <v>335.43477000000001</v>
      </c>
      <c r="V8">
        <v>1.9224000000000001</v>
      </c>
      <c r="W8">
        <v>12.4956</v>
      </c>
      <c r="X8">
        <v>49.982399999999998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8.7892130000000002</v>
      </c>
      <c r="AG8">
        <v>42.647291000000003</v>
      </c>
      <c r="AH8">
        <v>0</v>
      </c>
      <c r="AI8">
        <v>0</v>
      </c>
      <c r="AJ8">
        <v>0</v>
      </c>
      <c r="AK8">
        <v>52.83428</v>
      </c>
      <c r="AL8">
        <v>12.286058000000001</v>
      </c>
      <c r="AM8">
        <v>15.746878000000001</v>
      </c>
      <c r="AN8">
        <v>0.73436599999999996</v>
      </c>
      <c r="AO8">
        <v>0</v>
      </c>
      <c r="AP8">
        <v>0.73877800000000005</v>
      </c>
      <c r="AQ8">
        <v>0</v>
      </c>
      <c r="AR8">
        <v>12.733978</v>
      </c>
      <c r="AS8">
        <v>15.257474</v>
      </c>
      <c r="AT8">
        <v>12.672461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74.174088999999995</v>
      </c>
      <c r="BA8">
        <f t="shared" si="1"/>
        <v>1667.343666</v>
      </c>
      <c r="BD8">
        <v>5.13</v>
      </c>
      <c r="BE8">
        <v>1.85</v>
      </c>
      <c r="BF8">
        <v>0.96</v>
      </c>
      <c r="BG8">
        <v>1.72</v>
      </c>
      <c r="BH8">
        <v>4.2699999999999996</v>
      </c>
      <c r="BI8">
        <v>1.27</v>
      </c>
      <c r="BJ8">
        <v>0.9</v>
      </c>
      <c r="BK8">
        <v>1.89</v>
      </c>
      <c r="BL8">
        <v>0</v>
      </c>
      <c r="BM8">
        <v>0.16</v>
      </c>
      <c r="BN8">
        <v>2.25</v>
      </c>
      <c r="BO8">
        <v>3.62</v>
      </c>
      <c r="BP8">
        <v>0.25</v>
      </c>
      <c r="BQ8">
        <v>1.92</v>
      </c>
      <c r="BR8">
        <v>2.11</v>
      </c>
      <c r="BS8">
        <v>1.59</v>
      </c>
      <c r="BT8">
        <v>2.8541599999999998</v>
      </c>
      <c r="BU8">
        <v>1.28996</v>
      </c>
      <c r="BV8">
        <v>1.908328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0.898872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3.3298179999999999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74.174088999999995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360.19010300000002</v>
      </c>
      <c r="L9">
        <v>225.32238899999999</v>
      </c>
      <c r="M9">
        <v>52.069172999999999</v>
      </c>
      <c r="N9">
        <v>84.509953999999993</v>
      </c>
      <c r="O9">
        <v>59.974375000000002</v>
      </c>
      <c r="P9">
        <v>116.49657500000001</v>
      </c>
      <c r="Q9">
        <v>10.440453</v>
      </c>
      <c r="R9">
        <v>22.031230000000001</v>
      </c>
      <c r="S9">
        <v>13.755709</v>
      </c>
      <c r="T9">
        <v>0.53827199999999997</v>
      </c>
      <c r="U9">
        <v>335.43477000000001</v>
      </c>
      <c r="V9">
        <v>1.9224000000000001</v>
      </c>
      <c r="W9">
        <v>12.4956</v>
      </c>
      <c r="X9">
        <v>49.982399999999998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8.7892130000000002</v>
      </c>
      <c r="AG9">
        <v>42.647291000000003</v>
      </c>
      <c r="AH9">
        <v>0</v>
      </c>
      <c r="AI9">
        <v>0</v>
      </c>
      <c r="AJ9">
        <v>0</v>
      </c>
      <c r="AK9">
        <v>52.83428</v>
      </c>
      <c r="AL9">
        <v>12.286058000000001</v>
      </c>
      <c r="AM9">
        <v>15.746878000000001</v>
      </c>
      <c r="AN9">
        <v>0.73436599999999996</v>
      </c>
      <c r="AO9">
        <v>0</v>
      </c>
      <c r="AP9">
        <v>0.73877800000000005</v>
      </c>
      <c r="AQ9">
        <v>0</v>
      </c>
      <c r="AR9">
        <v>12.733978</v>
      </c>
      <c r="AS9">
        <v>15.257474</v>
      </c>
      <c r="AT9">
        <v>12.256494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74.224089000000006</v>
      </c>
      <c r="BA9">
        <f t="shared" si="1"/>
        <v>1599.7118149999999</v>
      </c>
      <c r="BD9">
        <v>5.13</v>
      </c>
      <c r="BE9">
        <v>1.85</v>
      </c>
      <c r="BF9">
        <v>0.96</v>
      </c>
      <c r="BG9">
        <v>1.72</v>
      </c>
      <c r="BH9">
        <v>4.32</v>
      </c>
      <c r="BI9">
        <v>1.27</v>
      </c>
      <c r="BJ9">
        <v>0.9</v>
      </c>
      <c r="BK9">
        <v>1.89</v>
      </c>
      <c r="BL9">
        <v>0</v>
      </c>
      <c r="BM9">
        <v>0.16</v>
      </c>
      <c r="BN9">
        <v>2.25</v>
      </c>
      <c r="BO9">
        <v>3.62</v>
      </c>
      <c r="BP9">
        <v>0.25</v>
      </c>
      <c r="BQ9">
        <v>1.92</v>
      </c>
      <c r="BR9">
        <v>2.11</v>
      </c>
      <c r="BS9">
        <v>1.59</v>
      </c>
      <c r="BT9">
        <v>2.8541599999999998</v>
      </c>
      <c r="BU9">
        <v>1.28996</v>
      </c>
      <c r="BV9">
        <v>1.908328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0.898872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3.3298179999999999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74.224089000000006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360.18742200000003</v>
      </c>
      <c r="L10">
        <v>225.32238899999999</v>
      </c>
      <c r="M10">
        <v>48.197740000000003</v>
      </c>
      <c r="N10">
        <v>84.509953999999993</v>
      </c>
      <c r="O10">
        <v>59.974375000000002</v>
      </c>
      <c r="P10">
        <v>116.49657500000001</v>
      </c>
      <c r="Q10">
        <v>10.440453</v>
      </c>
      <c r="R10">
        <v>22.031230000000001</v>
      </c>
      <c r="S10">
        <v>13.755709</v>
      </c>
      <c r="T10">
        <v>0.53827199999999997</v>
      </c>
      <c r="U10">
        <v>335.43477000000001</v>
      </c>
      <c r="V10">
        <v>1.9224000000000001</v>
      </c>
      <c r="W10">
        <v>12.4956</v>
      </c>
      <c r="X10">
        <v>49.982399999999998</v>
      </c>
      <c r="Y10">
        <v>0</v>
      </c>
      <c r="Z10">
        <v>6.2995130000000001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8.7892130000000002</v>
      </c>
      <c r="AG10">
        <v>42.647291000000003</v>
      </c>
      <c r="AH10">
        <v>0</v>
      </c>
      <c r="AI10">
        <v>0</v>
      </c>
      <c r="AJ10">
        <v>0</v>
      </c>
      <c r="AK10">
        <v>52.83428</v>
      </c>
      <c r="AL10">
        <v>12.286058000000001</v>
      </c>
      <c r="AM10">
        <v>15.746878000000001</v>
      </c>
      <c r="AN10">
        <v>0.73436599999999996</v>
      </c>
      <c r="AO10">
        <v>0</v>
      </c>
      <c r="AP10">
        <v>0.73877800000000005</v>
      </c>
      <c r="AQ10">
        <v>0</v>
      </c>
      <c r="AR10">
        <v>12.733978</v>
      </c>
      <c r="AS10">
        <v>15.257474</v>
      </c>
      <c r="AT10">
        <v>12.03825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74.224089000000006</v>
      </c>
      <c r="BA10">
        <f t="shared" si="1"/>
        <v>1595.6194569999998</v>
      </c>
      <c r="BD10">
        <v>5.13</v>
      </c>
      <c r="BE10">
        <v>1.85</v>
      </c>
      <c r="BF10">
        <v>0.96</v>
      </c>
      <c r="BG10">
        <v>1.72</v>
      </c>
      <c r="BH10">
        <v>4.32</v>
      </c>
      <c r="BI10">
        <v>1.27</v>
      </c>
      <c r="BJ10">
        <v>0.9</v>
      </c>
      <c r="BK10">
        <v>1.89</v>
      </c>
      <c r="BL10">
        <v>0</v>
      </c>
      <c r="BM10">
        <v>0.16</v>
      </c>
      <c r="BN10">
        <v>2.25</v>
      </c>
      <c r="BO10">
        <v>3.62</v>
      </c>
      <c r="BP10">
        <v>0.25</v>
      </c>
      <c r="BQ10">
        <v>1.92</v>
      </c>
      <c r="BR10">
        <v>2.11</v>
      </c>
      <c r="BS10">
        <v>1.59</v>
      </c>
      <c r="BT10">
        <v>2.8541599999999998</v>
      </c>
      <c r="BU10">
        <v>1.28996</v>
      </c>
      <c r="BV10">
        <v>1.908328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0.898872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3.3298179999999999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74.224089000000006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360.03025500000001</v>
      </c>
      <c r="L11">
        <v>225.32238899999999</v>
      </c>
      <c r="M11">
        <v>48.197740000000003</v>
      </c>
      <c r="N11">
        <v>84.509953999999993</v>
      </c>
      <c r="O11">
        <v>59.974375000000002</v>
      </c>
      <c r="P11">
        <v>116.49657500000001</v>
      </c>
      <c r="Q11">
        <v>10.435981999999999</v>
      </c>
      <c r="R11">
        <v>21.819731999999998</v>
      </c>
      <c r="S11">
        <v>13.598172999999999</v>
      </c>
      <c r="T11">
        <v>0.53827199999999997</v>
      </c>
      <c r="U11">
        <v>335.43477000000001</v>
      </c>
      <c r="V11">
        <v>1.9224000000000001</v>
      </c>
      <c r="W11">
        <v>12.4956</v>
      </c>
      <c r="X11">
        <v>49.982399999999998</v>
      </c>
      <c r="Y11">
        <v>0</v>
      </c>
      <c r="Z11">
        <v>1.05732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8.7892130000000002</v>
      </c>
      <c r="AG11">
        <v>42.647291000000003</v>
      </c>
      <c r="AH11">
        <v>0</v>
      </c>
      <c r="AI11">
        <v>0</v>
      </c>
      <c r="AJ11">
        <v>0</v>
      </c>
      <c r="AK11">
        <v>52.83428</v>
      </c>
      <c r="AL11">
        <v>12.286058000000001</v>
      </c>
      <c r="AM11">
        <v>15.746878000000001</v>
      </c>
      <c r="AN11">
        <v>0.73436599999999996</v>
      </c>
      <c r="AO11">
        <v>0</v>
      </c>
      <c r="AP11">
        <v>0.73877800000000005</v>
      </c>
      <c r="AQ11">
        <v>0</v>
      </c>
      <c r="AR11">
        <v>36.079602999999999</v>
      </c>
      <c r="AS11">
        <v>15.257474</v>
      </c>
      <c r="AT11">
        <v>11.349026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74.704088999999996</v>
      </c>
      <c r="BA11">
        <f t="shared" si="1"/>
        <v>1612.9829929999996</v>
      </c>
      <c r="BD11">
        <v>5.13</v>
      </c>
      <c r="BE11">
        <v>1.85</v>
      </c>
      <c r="BF11">
        <v>0.96</v>
      </c>
      <c r="BG11">
        <v>1.72</v>
      </c>
      <c r="BH11">
        <v>4.8</v>
      </c>
      <c r="BI11">
        <v>1.27</v>
      </c>
      <c r="BJ11">
        <v>0.9</v>
      </c>
      <c r="BK11">
        <v>1.89</v>
      </c>
      <c r="BL11">
        <v>0</v>
      </c>
      <c r="BM11">
        <v>0.16</v>
      </c>
      <c r="BN11">
        <v>2.25</v>
      </c>
      <c r="BO11">
        <v>3.62</v>
      </c>
      <c r="BP11">
        <v>0.25</v>
      </c>
      <c r="BQ11">
        <v>1.92</v>
      </c>
      <c r="BR11">
        <v>2.11</v>
      </c>
      <c r="BS11">
        <v>1.59</v>
      </c>
      <c r="BT11">
        <v>2.8541599999999998</v>
      </c>
      <c r="BU11">
        <v>1.28996</v>
      </c>
      <c r="BV11">
        <v>1.908328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0.898872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3.3298179999999999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74.704088999999996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360.02742999999998</v>
      </c>
      <c r="L12">
        <v>225.32238899999999</v>
      </c>
      <c r="M12">
        <v>48.197740000000003</v>
      </c>
      <c r="N12">
        <v>84.509953999999993</v>
      </c>
      <c r="O12">
        <v>59.974375000000002</v>
      </c>
      <c r="P12">
        <v>116.49657500000001</v>
      </c>
      <c r="Q12">
        <v>10.435981999999999</v>
      </c>
      <c r="R12">
        <v>21.819731999999998</v>
      </c>
      <c r="S12">
        <v>13.598172999999999</v>
      </c>
      <c r="T12">
        <v>0.53827199999999997</v>
      </c>
      <c r="U12">
        <v>335.43477000000001</v>
      </c>
      <c r="V12">
        <v>1.9224000000000001</v>
      </c>
      <c r="W12">
        <v>12.4956</v>
      </c>
      <c r="X12">
        <v>49.982399999999998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8.7892130000000002</v>
      </c>
      <c r="AG12">
        <v>42.647291000000003</v>
      </c>
      <c r="AH12">
        <v>0</v>
      </c>
      <c r="AI12">
        <v>0</v>
      </c>
      <c r="AJ12">
        <v>0</v>
      </c>
      <c r="AK12">
        <v>52.83428</v>
      </c>
      <c r="AL12">
        <v>12.286058000000001</v>
      </c>
      <c r="AM12">
        <v>15.746878000000001</v>
      </c>
      <c r="AN12">
        <v>0.73436599999999996</v>
      </c>
      <c r="AO12">
        <v>0</v>
      </c>
      <c r="AP12">
        <v>0.73877800000000005</v>
      </c>
      <c r="AQ12">
        <v>0</v>
      </c>
      <c r="AR12">
        <v>36.079602999999999</v>
      </c>
      <c r="AS12">
        <v>15.257474</v>
      </c>
      <c r="AT12">
        <v>11.96804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74.704088999999996</v>
      </c>
      <c r="BA12">
        <f t="shared" si="1"/>
        <v>1612.5418619999996</v>
      </c>
      <c r="BD12">
        <v>5.13</v>
      </c>
      <c r="BE12">
        <v>1.85</v>
      </c>
      <c r="BF12">
        <v>0.96</v>
      </c>
      <c r="BG12">
        <v>1.72</v>
      </c>
      <c r="BH12">
        <v>4.8</v>
      </c>
      <c r="BI12">
        <v>1.27</v>
      </c>
      <c r="BJ12">
        <v>0.9</v>
      </c>
      <c r="BK12">
        <v>1.89</v>
      </c>
      <c r="BL12">
        <v>0</v>
      </c>
      <c r="BM12">
        <v>0.16</v>
      </c>
      <c r="BN12">
        <v>2.25</v>
      </c>
      <c r="BO12">
        <v>3.62</v>
      </c>
      <c r="BP12">
        <v>0.25</v>
      </c>
      <c r="BQ12">
        <v>1.92</v>
      </c>
      <c r="BR12">
        <v>2.11</v>
      </c>
      <c r="BS12">
        <v>1.59</v>
      </c>
      <c r="BT12">
        <v>2.8541599999999998</v>
      </c>
      <c r="BU12">
        <v>1.28996</v>
      </c>
      <c r="BV12">
        <v>1.908328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0.898872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3.3298179999999999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74.704088999999996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360.03025500000001</v>
      </c>
      <c r="L13">
        <v>225.32238899999999</v>
      </c>
      <c r="M13">
        <v>48.197740000000003</v>
      </c>
      <c r="N13">
        <v>84.509953999999993</v>
      </c>
      <c r="O13">
        <v>59.974375000000002</v>
      </c>
      <c r="P13">
        <v>116.49657500000001</v>
      </c>
      <c r="Q13">
        <v>10.435981999999999</v>
      </c>
      <c r="R13">
        <v>21.398304</v>
      </c>
      <c r="S13">
        <v>13.598172999999999</v>
      </c>
      <c r="T13">
        <v>0.53827199999999997</v>
      </c>
      <c r="U13">
        <v>335.43477000000001</v>
      </c>
      <c r="V13">
        <v>1.9224000000000001</v>
      </c>
      <c r="W13">
        <v>12.4956</v>
      </c>
      <c r="X13">
        <v>49.982399999999998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8.7892130000000002</v>
      </c>
      <c r="AG13">
        <v>42.647291000000003</v>
      </c>
      <c r="AH13">
        <v>0</v>
      </c>
      <c r="AI13">
        <v>0</v>
      </c>
      <c r="AJ13">
        <v>0</v>
      </c>
      <c r="AK13">
        <v>52.83428</v>
      </c>
      <c r="AL13">
        <v>12.286058000000001</v>
      </c>
      <c r="AM13">
        <v>15.746878000000001</v>
      </c>
      <c r="AN13">
        <v>0.73436599999999996</v>
      </c>
      <c r="AO13">
        <v>0</v>
      </c>
      <c r="AP13">
        <v>0.73877800000000005</v>
      </c>
      <c r="AQ13">
        <v>0</v>
      </c>
      <c r="AR13">
        <v>19.100966</v>
      </c>
      <c r="AS13">
        <v>15.257474</v>
      </c>
      <c r="AT13">
        <v>12.672461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74.704088999999996</v>
      </c>
      <c r="BA13">
        <f t="shared" si="1"/>
        <v>1595.8490429999999</v>
      </c>
      <c r="BD13">
        <v>5.13</v>
      </c>
      <c r="BE13">
        <v>1.85</v>
      </c>
      <c r="BF13">
        <v>0.96</v>
      </c>
      <c r="BG13">
        <v>1.72</v>
      </c>
      <c r="BH13">
        <v>4.8</v>
      </c>
      <c r="BI13">
        <v>1.27</v>
      </c>
      <c r="BJ13">
        <v>0.9</v>
      </c>
      <c r="BK13">
        <v>1.89</v>
      </c>
      <c r="BL13">
        <v>0</v>
      </c>
      <c r="BM13">
        <v>0.16</v>
      </c>
      <c r="BN13">
        <v>2.25</v>
      </c>
      <c r="BO13">
        <v>3.62</v>
      </c>
      <c r="BP13">
        <v>0.25</v>
      </c>
      <c r="BQ13">
        <v>1.92</v>
      </c>
      <c r="BR13">
        <v>2.11</v>
      </c>
      <c r="BS13">
        <v>1.59</v>
      </c>
      <c r="BT13">
        <v>2.8541599999999998</v>
      </c>
      <c r="BU13">
        <v>1.28996</v>
      </c>
      <c r="BV13">
        <v>1.908328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0.898872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3.3298179999999999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74.704088999999996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360.02742999999998</v>
      </c>
      <c r="L14">
        <v>225.32238899999999</v>
      </c>
      <c r="M14">
        <v>48.197740000000003</v>
      </c>
      <c r="N14">
        <v>84.509953999999993</v>
      </c>
      <c r="O14">
        <v>59.974375000000002</v>
      </c>
      <c r="P14">
        <v>116.49657500000001</v>
      </c>
      <c r="Q14">
        <v>10.435981999999999</v>
      </c>
      <c r="R14">
        <v>21.400300000000001</v>
      </c>
      <c r="S14">
        <v>13.599529</v>
      </c>
      <c r="T14">
        <v>0.53827199999999997</v>
      </c>
      <c r="U14">
        <v>335.43477000000001</v>
      </c>
      <c r="V14">
        <v>1.9224000000000001</v>
      </c>
      <c r="W14">
        <v>12.4956</v>
      </c>
      <c r="X14">
        <v>49.982399999999998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8.7892130000000002</v>
      </c>
      <c r="AG14">
        <v>42.647291000000003</v>
      </c>
      <c r="AH14">
        <v>0</v>
      </c>
      <c r="AI14">
        <v>0</v>
      </c>
      <c r="AJ14">
        <v>0</v>
      </c>
      <c r="AK14">
        <v>52.83428</v>
      </c>
      <c r="AL14">
        <v>12.286058000000001</v>
      </c>
      <c r="AM14">
        <v>15.746878000000001</v>
      </c>
      <c r="AN14">
        <v>0.73436599999999996</v>
      </c>
      <c r="AO14">
        <v>0</v>
      </c>
      <c r="AP14">
        <v>0.73877800000000005</v>
      </c>
      <c r="AQ14">
        <v>0</v>
      </c>
      <c r="AR14">
        <v>19.100966</v>
      </c>
      <c r="AS14">
        <v>15.257474</v>
      </c>
      <c r="AT14">
        <v>13.306084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74.704088999999996</v>
      </c>
      <c r="BA14">
        <f t="shared" si="1"/>
        <v>1596.4831929999998</v>
      </c>
      <c r="BD14">
        <v>5.13</v>
      </c>
      <c r="BE14">
        <v>1.85</v>
      </c>
      <c r="BF14">
        <v>0.96</v>
      </c>
      <c r="BG14">
        <v>1.72</v>
      </c>
      <c r="BH14">
        <v>4.8</v>
      </c>
      <c r="BI14">
        <v>1.27</v>
      </c>
      <c r="BJ14">
        <v>0.9</v>
      </c>
      <c r="BK14">
        <v>1.89</v>
      </c>
      <c r="BL14">
        <v>0</v>
      </c>
      <c r="BM14">
        <v>0.16</v>
      </c>
      <c r="BN14">
        <v>2.25</v>
      </c>
      <c r="BO14">
        <v>3.62</v>
      </c>
      <c r="BP14">
        <v>0.25</v>
      </c>
      <c r="BQ14">
        <v>1.92</v>
      </c>
      <c r="BR14">
        <v>2.11</v>
      </c>
      <c r="BS14">
        <v>1.59</v>
      </c>
      <c r="BT14">
        <v>2.8541599999999998</v>
      </c>
      <c r="BU14">
        <v>1.28996</v>
      </c>
      <c r="BV14">
        <v>1.908328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0.898872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3.3298179999999999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74.704088999999996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360.03025500000001</v>
      </c>
      <c r="L15">
        <v>225.32238899999999</v>
      </c>
      <c r="M15">
        <v>57.809739999999998</v>
      </c>
      <c r="N15">
        <v>111.20756900000001</v>
      </c>
      <c r="O15">
        <v>59.974375000000002</v>
      </c>
      <c r="P15">
        <v>116.49657500000001</v>
      </c>
      <c r="Q15">
        <v>10.435981999999999</v>
      </c>
      <c r="R15">
        <v>21.398304</v>
      </c>
      <c r="S15">
        <v>13.598172999999999</v>
      </c>
      <c r="T15">
        <v>0.53827199999999997</v>
      </c>
      <c r="U15">
        <v>335.43477000000001</v>
      </c>
      <c r="V15">
        <v>1.9224000000000001</v>
      </c>
      <c r="W15">
        <v>12.4956</v>
      </c>
      <c r="X15">
        <v>49.982399999999998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8.7892130000000002</v>
      </c>
      <c r="AG15">
        <v>42.647291000000003</v>
      </c>
      <c r="AH15">
        <v>0</v>
      </c>
      <c r="AI15">
        <v>0</v>
      </c>
      <c r="AJ15">
        <v>0</v>
      </c>
      <c r="AK15">
        <v>52.83428</v>
      </c>
      <c r="AL15">
        <v>12.286058000000001</v>
      </c>
      <c r="AM15">
        <v>15.746878000000001</v>
      </c>
      <c r="AN15">
        <v>0.73436599999999996</v>
      </c>
      <c r="AO15">
        <v>0</v>
      </c>
      <c r="AP15">
        <v>0.73877800000000005</v>
      </c>
      <c r="AQ15">
        <v>0</v>
      </c>
      <c r="AR15">
        <v>19.100966</v>
      </c>
      <c r="AS15">
        <v>15.257474</v>
      </c>
      <c r="AT15">
        <v>13.306084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74.564088999999996</v>
      </c>
      <c r="BA15">
        <f t="shared" si="1"/>
        <v>1632.6522809999999</v>
      </c>
      <c r="BD15">
        <v>5.13</v>
      </c>
      <c r="BE15">
        <v>1.85</v>
      </c>
      <c r="BF15">
        <v>0.96</v>
      </c>
      <c r="BG15">
        <v>1.72</v>
      </c>
      <c r="BH15">
        <v>4.66</v>
      </c>
      <c r="BI15">
        <v>1.27</v>
      </c>
      <c r="BJ15">
        <v>0.9</v>
      </c>
      <c r="BK15">
        <v>1.89</v>
      </c>
      <c r="BL15">
        <v>0</v>
      </c>
      <c r="BM15">
        <v>0.16</v>
      </c>
      <c r="BN15">
        <v>2.25</v>
      </c>
      <c r="BO15">
        <v>3.62</v>
      </c>
      <c r="BP15">
        <v>0.25</v>
      </c>
      <c r="BQ15">
        <v>1.92</v>
      </c>
      <c r="BR15">
        <v>2.11</v>
      </c>
      <c r="BS15">
        <v>1.59</v>
      </c>
      <c r="BT15">
        <v>2.8541599999999998</v>
      </c>
      <c r="BU15">
        <v>1.28996</v>
      </c>
      <c r="BV15">
        <v>1.908328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0.898872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3.3298179999999999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74.564088999999996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360.18742200000003</v>
      </c>
      <c r="L16">
        <v>225.32238899999999</v>
      </c>
      <c r="M16">
        <v>57.809739999999998</v>
      </c>
      <c r="N16">
        <v>114.532988</v>
      </c>
      <c r="O16">
        <v>59.974375000000002</v>
      </c>
      <c r="P16">
        <v>116.49657500000001</v>
      </c>
      <c r="Q16">
        <v>10.440453</v>
      </c>
      <c r="R16">
        <v>21.641169999999999</v>
      </c>
      <c r="S16">
        <v>13.754799</v>
      </c>
      <c r="T16">
        <v>0.53827199999999997</v>
      </c>
      <c r="U16">
        <v>335.43477000000001</v>
      </c>
      <c r="V16">
        <v>1.9224000000000001</v>
      </c>
      <c r="W16">
        <v>12.4956</v>
      </c>
      <c r="X16">
        <v>49.982399999999998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8.7892130000000002</v>
      </c>
      <c r="AG16">
        <v>42.647291000000003</v>
      </c>
      <c r="AH16">
        <v>0</v>
      </c>
      <c r="AI16">
        <v>0</v>
      </c>
      <c r="AJ16">
        <v>0</v>
      </c>
      <c r="AK16">
        <v>52.83428</v>
      </c>
      <c r="AL16">
        <v>12.286058000000001</v>
      </c>
      <c r="AM16">
        <v>15.746878000000001</v>
      </c>
      <c r="AN16">
        <v>0.73436599999999996</v>
      </c>
      <c r="AO16">
        <v>0</v>
      </c>
      <c r="AP16">
        <v>0.73877800000000005</v>
      </c>
      <c r="AQ16">
        <v>0</v>
      </c>
      <c r="AR16">
        <v>19.100966</v>
      </c>
      <c r="AS16">
        <v>15.257474</v>
      </c>
      <c r="AT16">
        <v>13.306084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74.504089000000008</v>
      </c>
      <c r="BA16">
        <f t="shared" si="1"/>
        <v>1636.47883</v>
      </c>
      <c r="BD16">
        <v>5.13</v>
      </c>
      <c r="BE16">
        <v>1.85</v>
      </c>
      <c r="BF16">
        <v>0.96</v>
      </c>
      <c r="BG16">
        <v>1.72</v>
      </c>
      <c r="BH16">
        <v>4.5999999999999996</v>
      </c>
      <c r="BI16">
        <v>1.27</v>
      </c>
      <c r="BJ16">
        <v>0.9</v>
      </c>
      <c r="BK16">
        <v>1.89</v>
      </c>
      <c r="BL16">
        <v>0</v>
      </c>
      <c r="BM16">
        <v>0.16</v>
      </c>
      <c r="BN16">
        <v>2.25</v>
      </c>
      <c r="BO16">
        <v>3.62</v>
      </c>
      <c r="BP16">
        <v>0.25</v>
      </c>
      <c r="BQ16">
        <v>1.92</v>
      </c>
      <c r="BR16">
        <v>2.11</v>
      </c>
      <c r="BS16">
        <v>1.59</v>
      </c>
      <c r="BT16">
        <v>2.8541599999999998</v>
      </c>
      <c r="BU16">
        <v>1.28996</v>
      </c>
      <c r="BV16">
        <v>1.908328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0.898872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3.3298179999999999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74.504089000000008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360.03025500000001</v>
      </c>
      <c r="L17">
        <v>225.32238899999999</v>
      </c>
      <c r="M17">
        <v>57.809739999999998</v>
      </c>
      <c r="N17">
        <v>114.532988</v>
      </c>
      <c r="O17">
        <v>59.974375000000002</v>
      </c>
      <c r="P17">
        <v>116.49657500000001</v>
      </c>
      <c r="Q17">
        <v>10.435981999999999</v>
      </c>
      <c r="R17">
        <v>21.394311999999999</v>
      </c>
      <c r="S17">
        <v>13.596818000000001</v>
      </c>
      <c r="T17">
        <v>0.53827199999999997</v>
      </c>
      <c r="U17">
        <v>335.43477000000001</v>
      </c>
      <c r="V17">
        <v>1.9224000000000001</v>
      </c>
      <c r="W17">
        <v>12.4956</v>
      </c>
      <c r="X17">
        <v>49.982399999999998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8.7892130000000002</v>
      </c>
      <c r="AG17">
        <v>42.647291000000003</v>
      </c>
      <c r="AH17">
        <v>0</v>
      </c>
      <c r="AI17">
        <v>0</v>
      </c>
      <c r="AJ17">
        <v>0</v>
      </c>
      <c r="AK17">
        <v>52.83428</v>
      </c>
      <c r="AL17">
        <v>12.286058000000001</v>
      </c>
      <c r="AM17">
        <v>15.746878000000001</v>
      </c>
      <c r="AN17">
        <v>0.73436599999999996</v>
      </c>
      <c r="AO17">
        <v>0</v>
      </c>
      <c r="AP17">
        <v>0.73877800000000005</v>
      </c>
      <c r="AQ17">
        <v>0</v>
      </c>
      <c r="AR17">
        <v>19.100966</v>
      </c>
      <c r="AS17">
        <v>15.257474</v>
      </c>
      <c r="AT17">
        <v>13.306084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73.954088999999996</v>
      </c>
      <c r="BA17">
        <f t="shared" si="1"/>
        <v>1635.362353</v>
      </c>
      <c r="BD17">
        <v>5.13</v>
      </c>
      <c r="BE17">
        <v>1.85</v>
      </c>
      <c r="BF17">
        <v>0.96</v>
      </c>
      <c r="BG17">
        <v>1.72</v>
      </c>
      <c r="BH17">
        <v>4.08</v>
      </c>
      <c r="BI17">
        <v>1.27</v>
      </c>
      <c r="BJ17">
        <v>0.9</v>
      </c>
      <c r="BK17">
        <v>1.86</v>
      </c>
      <c r="BL17">
        <v>0</v>
      </c>
      <c r="BM17">
        <v>0.16</v>
      </c>
      <c r="BN17">
        <v>2.25</v>
      </c>
      <c r="BO17">
        <v>3.62</v>
      </c>
      <c r="BP17">
        <v>0.25</v>
      </c>
      <c r="BQ17">
        <v>1.92</v>
      </c>
      <c r="BR17">
        <v>2.11</v>
      </c>
      <c r="BS17">
        <v>1.59</v>
      </c>
      <c r="BT17">
        <v>2.8541599999999998</v>
      </c>
      <c r="BU17">
        <v>1.28996</v>
      </c>
      <c r="BV17">
        <v>1.908328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0.898872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3.3298179999999999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73.954088999999996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360.02742999999998</v>
      </c>
      <c r="L18">
        <v>225.32238899999999</v>
      </c>
      <c r="M18">
        <v>57.809739999999998</v>
      </c>
      <c r="N18">
        <v>114.532988</v>
      </c>
      <c r="O18">
        <v>59.974375000000002</v>
      </c>
      <c r="P18">
        <v>116.49657500000001</v>
      </c>
      <c r="Q18">
        <v>10.233786</v>
      </c>
      <c r="R18">
        <v>21.394311999999999</v>
      </c>
      <c r="S18">
        <v>13.341481</v>
      </c>
      <c r="T18">
        <v>0.53827199999999997</v>
      </c>
      <c r="U18">
        <v>335.43477000000001</v>
      </c>
      <c r="V18">
        <v>1.9224000000000001</v>
      </c>
      <c r="W18">
        <v>12.4956</v>
      </c>
      <c r="X18">
        <v>49.982399999999998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8.7892130000000002</v>
      </c>
      <c r="AG18">
        <v>42.647291000000003</v>
      </c>
      <c r="AH18">
        <v>0</v>
      </c>
      <c r="AI18">
        <v>0</v>
      </c>
      <c r="AJ18">
        <v>0</v>
      </c>
      <c r="AK18">
        <v>52.83428</v>
      </c>
      <c r="AL18">
        <v>12.286058000000001</v>
      </c>
      <c r="AM18">
        <v>15.746878000000001</v>
      </c>
      <c r="AN18">
        <v>0.73436599999999996</v>
      </c>
      <c r="AO18">
        <v>0</v>
      </c>
      <c r="AP18">
        <v>0.73877800000000005</v>
      </c>
      <c r="AQ18">
        <v>0</v>
      </c>
      <c r="AR18">
        <v>19.100966</v>
      </c>
      <c r="AS18">
        <v>15.257474</v>
      </c>
      <c r="AT18">
        <v>13.306084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70.834089000000006</v>
      </c>
      <c r="BA18">
        <f t="shared" si="1"/>
        <v>1631.7819949999998</v>
      </c>
      <c r="BD18">
        <v>5.13</v>
      </c>
      <c r="BE18">
        <v>1.85</v>
      </c>
      <c r="BF18">
        <v>0.96</v>
      </c>
      <c r="BG18">
        <v>1.72</v>
      </c>
      <c r="BH18">
        <v>0.96</v>
      </c>
      <c r="BI18">
        <v>1.27</v>
      </c>
      <c r="BJ18">
        <v>0.9</v>
      </c>
      <c r="BK18">
        <v>1.86</v>
      </c>
      <c r="BL18">
        <v>0</v>
      </c>
      <c r="BM18">
        <v>0.16</v>
      </c>
      <c r="BN18">
        <v>2.25</v>
      </c>
      <c r="BO18">
        <v>3.62</v>
      </c>
      <c r="BP18">
        <v>0.25</v>
      </c>
      <c r="BQ18">
        <v>1.92</v>
      </c>
      <c r="BR18">
        <v>2.11</v>
      </c>
      <c r="BS18">
        <v>1.59</v>
      </c>
      <c r="BT18">
        <v>2.8541599999999998</v>
      </c>
      <c r="BU18">
        <v>1.28996</v>
      </c>
      <c r="BV18">
        <v>1.908328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0.898872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3.3298179999999999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70.834089000000006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360.03025500000001</v>
      </c>
      <c r="L19">
        <v>225.32238899999999</v>
      </c>
      <c r="M19">
        <v>57.809739999999998</v>
      </c>
      <c r="N19">
        <v>114.532988</v>
      </c>
      <c r="O19">
        <v>59.974375000000002</v>
      </c>
      <c r="P19">
        <v>116.49657500000001</v>
      </c>
      <c r="Q19">
        <v>10.233786</v>
      </c>
      <c r="R19">
        <v>21.394311999999999</v>
      </c>
      <c r="S19">
        <v>13.341481</v>
      </c>
      <c r="T19">
        <v>0.53827199999999997</v>
      </c>
      <c r="U19">
        <v>335.43477000000001</v>
      </c>
      <c r="V19">
        <v>1.9224000000000001</v>
      </c>
      <c r="W19">
        <v>12.4956</v>
      </c>
      <c r="X19">
        <v>49.982399999999998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8.7892130000000002</v>
      </c>
      <c r="AG19">
        <v>42.647291000000003</v>
      </c>
      <c r="AH19">
        <v>0</v>
      </c>
      <c r="AI19">
        <v>0</v>
      </c>
      <c r="AJ19">
        <v>0</v>
      </c>
      <c r="AK19">
        <v>52.83428</v>
      </c>
      <c r="AL19">
        <v>64.222577999999999</v>
      </c>
      <c r="AM19">
        <v>15.746878000000001</v>
      </c>
      <c r="AN19">
        <v>0.73436599999999996</v>
      </c>
      <c r="AO19">
        <v>0</v>
      </c>
      <c r="AP19">
        <v>0.73877800000000005</v>
      </c>
      <c r="AQ19">
        <v>0</v>
      </c>
      <c r="AR19">
        <v>36.079602999999999</v>
      </c>
      <c r="AS19">
        <v>15.257474</v>
      </c>
      <c r="AT19">
        <v>13.622895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70.844089000000011</v>
      </c>
      <c r="BA19">
        <f t="shared" si="1"/>
        <v>1701.0267879999999</v>
      </c>
      <c r="BD19">
        <v>5.13</v>
      </c>
      <c r="BE19">
        <v>1.85</v>
      </c>
      <c r="BF19">
        <v>0.96</v>
      </c>
      <c r="BG19">
        <v>1.72</v>
      </c>
      <c r="BH19">
        <v>0.96</v>
      </c>
      <c r="BI19">
        <v>1.27</v>
      </c>
      <c r="BJ19">
        <v>0.9</v>
      </c>
      <c r="BK19">
        <v>1.87</v>
      </c>
      <c r="BL19">
        <v>0</v>
      </c>
      <c r="BM19">
        <v>0.16</v>
      </c>
      <c r="BN19">
        <v>2.25</v>
      </c>
      <c r="BO19">
        <v>3.62</v>
      </c>
      <c r="BP19">
        <v>0.25</v>
      </c>
      <c r="BQ19">
        <v>1.92</v>
      </c>
      <c r="BR19">
        <v>2.11</v>
      </c>
      <c r="BS19">
        <v>1.59</v>
      </c>
      <c r="BT19">
        <v>2.8541599999999998</v>
      </c>
      <c r="BU19">
        <v>1.28996</v>
      </c>
      <c r="BV19">
        <v>1.908328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0.898872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3.3298179999999999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70.844089000000011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360.02742999999998</v>
      </c>
      <c r="L20">
        <v>225.32238899999999</v>
      </c>
      <c r="M20">
        <v>57.809739999999998</v>
      </c>
      <c r="N20">
        <v>114.532988</v>
      </c>
      <c r="O20">
        <v>59.974375000000002</v>
      </c>
      <c r="P20">
        <v>116.49657500000001</v>
      </c>
      <c r="Q20">
        <v>10.233786</v>
      </c>
      <c r="R20">
        <v>19.857849000000002</v>
      </c>
      <c r="S20">
        <v>13.343553999999999</v>
      </c>
      <c r="T20">
        <v>0.53827199999999997</v>
      </c>
      <c r="U20">
        <v>335.43477000000001</v>
      </c>
      <c r="V20">
        <v>1.9224000000000001</v>
      </c>
      <c r="W20">
        <v>12.4956</v>
      </c>
      <c r="X20">
        <v>49.982399999999998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8.7892130000000002</v>
      </c>
      <c r="AG20">
        <v>42.647291000000003</v>
      </c>
      <c r="AH20">
        <v>0</v>
      </c>
      <c r="AI20">
        <v>0</v>
      </c>
      <c r="AJ20">
        <v>0</v>
      </c>
      <c r="AK20">
        <v>52.83428</v>
      </c>
      <c r="AL20">
        <v>64.222577999999999</v>
      </c>
      <c r="AM20">
        <v>15.746878000000001</v>
      </c>
      <c r="AN20">
        <v>0.73436599999999996</v>
      </c>
      <c r="AO20">
        <v>0</v>
      </c>
      <c r="AP20">
        <v>0.73877800000000005</v>
      </c>
      <c r="AQ20">
        <v>0</v>
      </c>
      <c r="AR20">
        <v>36.079602999999999</v>
      </c>
      <c r="AS20">
        <v>15.257474</v>
      </c>
      <c r="AT20">
        <v>13.622895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70.864089000000007</v>
      </c>
      <c r="BA20">
        <f t="shared" si="1"/>
        <v>1699.5095729999996</v>
      </c>
      <c r="BD20">
        <v>5.13</v>
      </c>
      <c r="BE20">
        <v>1.85</v>
      </c>
      <c r="BF20">
        <v>0.96</v>
      </c>
      <c r="BG20">
        <v>1.72</v>
      </c>
      <c r="BH20">
        <v>0.96</v>
      </c>
      <c r="BI20">
        <v>1.27</v>
      </c>
      <c r="BJ20">
        <v>0.9</v>
      </c>
      <c r="BK20">
        <v>1.89</v>
      </c>
      <c r="BL20">
        <v>0</v>
      </c>
      <c r="BM20">
        <v>0.16</v>
      </c>
      <c r="BN20">
        <v>2.25</v>
      </c>
      <c r="BO20">
        <v>3.62</v>
      </c>
      <c r="BP20">
        <v>0.25</v>
      </c>
      <c r="BQ20">
        <v>1.92</v>
      </c>
      <c r="BR20">
        <v>2.11</v>
      </c>
      <c r="BS20">
        <v>1.59</v>
      </c>
      <c r="BT20">
        <v>2.8541599999999998</v>
      </c>
      <c r="BU20">
        <v>1.28996</v>
      </c>
      <c r="BV20">
        <v>1.908328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0.898872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3.3298179999999999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70.864089000000007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360.03025500000001</v>
      </c>
      <c r="L21">
        <v>225.32238899999999</v>
      </c>
      <c r="M21">
        <v>89.314704000000006</v>
      </c>
      <c r="N21">
        <v>114.532988</v>
      </c>
      <c r="O21">
        <v>59.974375000000002</v>
      </c>
      <c r="P21">
        <v>116.49657500000001</v>
      </c>
      <c r="Q21">
        <v>10.233786</v>
      </c>
      <c r="R21">
        <v>16.960401999999998</v>
      </c>
      <c r="S21">
        <v>13.343553999999999</v>
      </c>
      <c r="T21">
        <v>0.53827199999999997</v>
      </c>
      <c r="U21">
        <v>335.43477000000001</v>
      </c>
      <c r="V21">
        <v>1.9224000000000001</v>
      </c>
      <c r="W21">
        <v>12.4956</v>
      </c>
      <c r="X21">
        <v>49.982399999999998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8.7892130000000002</v>
      </c>
      <c r="AG21">
        <v>42.647291000000003</v>
      </c>
      <c r="AH21">
        <v>0</v>
      </c>
      <c r="AI21">
        <v>0</v>
      </c>
      <c r="AJ21">
        <v>0</v>
      </c>
      <c r="AK21">
        <v>52.83428</v>
      </c>
      <c r="AL21">
        <v>64.222577999999999</v>
      </c>
      <c r="AM21">
        <v>15.746878000000001</v>
      </c>
      <c r="AN21">
        <v>0.73436599999999996</v>
      </c>
      <c r="AO21">
        <v>0</v>
      </c>
      <c r="AP21">
        <v>0.73877800000000005</v>
      </c>
      <c r="AQ21">
        <v>0</v>
      </c>
      <c r="AR21">
        <v>16.978636999999999</v>
      </c>
      <c r="AS21">
        <v>15.257474</v>
      </c>
      <c r="AT21">
        <v>13.622895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70.864089000000007</v>
      </c>
      <c r="BA21">
        <f t="shared" si="1"/>
        <v>1709.018949</v>
      </c>
      <c r="BD21">
        <v>5.13</v>
      </c>
      <c r="BE21">
        <v>1.85</v>
      </c>
      <c r="BF21">
        <v>0.96</v>
      </c>
      <c r="BG21">
        <v>1.72</v>
      </c>
      <c r="BH21">
        <v>0.96</v>
      </c>
      <c r="BI21">
        <v>1.27</v>
      </c>
      <c r="BJ21">
        <v>0.9</v>
      </c>
      <c r="BK21">
        <v>1.89</v>
      </c>
      <c r="BL21">
        <v>0</v>
      </c>
      <c r="BM21">
        <v>0.16</v>
      </c>
      <c r="BN21">
        <v>2.25</v>
      </c>
      <c r="BO21">
        <v>3.62</v>
      </c>
      <c r="BP21">
        <v>0.25</v>
      </c>
      <c r="BQ21">
        <v>1.92</v>
      </c>
      <c r="BR21">
        <v>2.11</v>
      </c>
      <c r="BS21">
        <v>1.59</v>
      </c>
      <c r="BT21">
        <v>2.8541599999999998</v>
      </c>
      <c r="BU21">
        <v>1.28996</v>
      </c>
      <c r="BV21">
        <v>1.908328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0.898872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3.3298179999999999</v>
      </c>
      <c r="CR21">
        <v>0.81340599999999996</v>
      </c>
      <c r="CS21">
        <v>2.6853910000000001</v>
      </c>
      <c r="CT21">
        <v>0</v>
      </c>
      <c r="CU21">
        <v>0</v>
      </c>
      <c r="CV21">
        <v>0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70.864089000000007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360.02742999999998</v>
      </c>
      <c r="L22">
        <v>225.32238899999999</v>
      </c>
      <c r="M22">
        <v>89.314704000000006</v>
      </c>
      <c r="N22">
        <v>114.532988</v>
      </c>
      <c r="O22">
        <v>59.974375000000002</v>
      </c>
      <c r="P22">
        <v>116.49657500000001</v>
      </c>
      <c r="Q22">
        <v>10.233786</v>
      </c>
      <c r="R22">
        <v>19.853452999999998</v>
      </c>
      <c r="S22">
        <v>13.343553999999999</v>
      </c>
      <c r="T22">
        <v>0.53827199999999997</v>
      </c>
      <c r="U22">
        <v>335.43477000000001</v>
      </c>
      <c r="V22">
        <v>1.9224000000000001</v>
      </c>
      <c r="W22">
        <v>12.4956</v>
      </c>
      <c r="X22">
        <v>49.982399999999998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8.7892130000000002</v>
      </c>
      <c r="AG22">
        <v>42.647291000000003</v>
      </c>
      <c r="AH22">
        <v>0</v>
      </c>
      <c r="AI22">
        <v>0</v>
      </c>
      <c r="AJ22">
        <v>0</v>
      </c>
      <c r="AK22">
        <v>52.83428</v>
      </c>
      <c r="AL22">
        <v>64.222577999999999</v>
      </c>
      <c r="AM22">
        <v>15.746878000000001</v>
      </c>
      <c r="AN22">
        <v>0.73436599999999996</v>
      </c>
      <c r="AO22">
        <v>0</v>
      </c>
      <c r="AP22">
        <v>0.73877800000000005</v>
      </c>
      <c r="AQ22">
        <v>0</v>
      </c>
      <c r="AR22">
        <v>16.978636999999999</v>
      </c>
      <c r="AS22">
        <v>15.257474</v>
      </c>
      <c r="AT22">
        <v>13.622895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70.864089000000007</v>
      </c>
      <c r="BA22">
        <f t="shared" si="1"/>
        <v>1711.9091749999995</v>
      </c>
      <c r="BD22">
        <v>5.13</v>
      </c>
      <c r="BE22">
        <v>1.85</v>
      </c>
      <c r="BF22">
        <v>0.96</v>
      </c>
      <c r="BG22">
        <v>1.72</v>
      </c>
      <c r="BH22">
        <v>0.96</v>
      </c>
      <c r="BI22">
        <v>1.27</v>
      </c>
      <c r="BJ22">
        <v>0.9</v>
      </c>
      <c r="BK22">
        <v>1.89</v>
      </c>
      <c r="BL22">
        <v>0</v>
      </c>
      <c r="BM22">
        <v>0.16</v>
      </c>
      <c r="BN22">
        <v>2.25</v>
      </c>
      <c r="BO22">
        <v>3.62</v>
      </c>
      <c r="BP22">
        <v>0.25</v>
      </c>
      <c r="BQ22">
        <v>1.92</v>
      </c>
      <c r="BR22">
        <v>2.11</v>
      </c>
      <c r="BS22">
        <v>1.59</v>
      </c>
      <c r="BT22">
        <v>2.8541599999999998</v>
      </c>
      <c r="BU22">
        <v>1.28996</v>
      </c>
      <c r="BV22">
        <v>1.908328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0.898872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3.3298179999999999</v>
      </c>
      <c r="CR22">
        <v>0.81340599999999996</v>
      </c>
      <c r="CS22">
        <v>2.6853910000000001</v>
      </c>
      <c r="CT22">
        <v>0</v>
      </c>
      <c r="CU22">
        <v>0</v>
      </c>
      <c r="CV22">
        <v>0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70.864089000000007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348.98310900000001</v>
      </c>
      <c r="L23">
        <v>225.32238899999999</v>
      </c>
      <c r="M23">
        <v>89.314704000000006</v>
      </c>
      <c r="N23">
        <v>114.532988</v>
      </c>
      <c r="O23">
        <v>59.974375000000002</v>
      </c>
      <c r="P23">
        <v>116.49657500000001</v>
      </c>
      <c r="Q23">
        <v>9.9954239999999999</v>
      </c>
      <c r="R23">
        <v>16.753716000000001</v>
      </c>
      <c r="S23">
        <v>11.086005</v>
      </c>
      <c r="T23">
        <v>0.53827199999999997</v>
      </c>
      <c r="U23">
        <v>335.43477000000001</v>
      </c>
      <c r="V23">
        <v>4.6182939999999997</v>
      </c>
      <c r="W23">
        <v>15.352380999999999</v>
      </c>
      <c r="X23">
        <v>64.610415000000003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8.7892130000000002</v>
      </c>
      <c r="AG23">
        <v>42.647291000000003</v>
      </c>
      <c r="AH23">
        <v>0</v>
      </c>
      <c r="AI23">
        <v>0</v>
      </c>
      <c r="AJ23">
        <v>0</v>
      </c>
      <c r="AK23">
        <v>52.83428</v>
      </c>
      <c r="AL23">
        <v>12.286058000000001</v>
      </c>
      <c r="AM23">
        <v>15.746878000000001</v>
      </c>
      <c r="AN23">
        <v>0.73436599999999996</v>
      </c>
      <c r="AO23">
        <v>0</v>
      </c>
      <c r="AP23">
        <v>0.73877800000000005</v>
      </c>
      <c r="AQ23">
        <v>0</v>
      </c>
      <c r="AR23">
        <v>16.978636999999999</v>
      </c>
      <c r="AS23">
        <v>15.257474</v>
      </c>
      <c r="AT23">
        <v>13.622895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70.884832000000003</v>
      </c>
      <c r="BA23">
        <f t="shared" si="1"/>
        <v>1663.5341189999997</v>
      </c>
      <c r="BD23">
        <v>5.13</v>
      </c>
      <c r="BE23">
        <v>1.85</v>
      </c>
      <c r="BF23">
        <v>0.96</v>
      </c>
      <c r="BG23">
        <v>1.72</v>
      </c>
      <c r="BH23">
        <v>0.96</v>
      </c>
      <c r="BI23">
        <v>1.27</v>
      </c>
      <c r="BJ23">
        <v>0.9</v>
      </c>
      <c r="BK23">
        <v>1.89</v>
      </c>
      <c r="BL23">
        <v>0</v>
      </c>
      <c r="BM23">
        <v>0.16</v>
      </c>
      <c r="BN23">
        <v>2.25</v>
      </c>
      <c r="BO23">
        <v>3.62</v>
      </c>
      <c r="BP23">
        <v>0.25</v>
      </c>
      <c r="BQ23">
        <v>1.92</v>
      </c>
      <c r="BR23">
        <v>2.11</v>
      </c>
      <c r="BS23">
        <v>1.59</v>
      </c>
      <c r="BT23">
        <v>2.8541599999999998</v>
      </c>
      <c r="BU23">
        <v>1.28996</v>
      </c>
      <c r="BV23">
        <v>1.929071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0.898872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3.3298179999999999</v>
      </c>
      <c r="CR23">
        <v>0.81340599999999996</v>
      </c>
      <c r="CS23">
        <v>2.6853910000000001</v>
      </c>
      <c r="CT23">
        <v>0</v>
      </c>
      <c r="CU23">
        <v>0</v>
      </c>
      <c r="CV23">
        <v>0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70.884832000000003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348.965981</v>
      </c>
      <c r="L24">
        <v>225.32238899999999</v>
      </c>
      <c r="M24">
        <v>89.314704000000006</v>
      </c>
      <c r="N24">
        <v>114.532988</v>
      </c>
      <c r="O24">
        <v>59.974375000000002</v>
      </c>
      <c r="P24">
        <v>116.49657500000001</v>
      </c>
      <c r="Q24">
        <v>9.9954239999999999</v>
      </c>
      <c r="R24">
        <v>16.753716000000001</v>
      </c>
      <c r="S24">
        <v>11.086005</v>
      </c>
      <c r="T24">
        <v>0.53827199999999997</v>
      </c>
      <c r="U24">
        <v>335.43477000000001</v>
      </c>
      <c r="V24">
        <v>6.3512250000000003</v>
      </c>
      <c r="W24">
        <v>17.147038999999999</v>
      </c>
      <c r="X24">
        <v>100.220204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8.7892130000000002</v>
      </c>
      <c r="AG24">
        <v>42.647291000000003</v>
      </c>
      <c r="AH24">
        <v>0</v>
      </c>
      <c r="AI24">
        <v>0</v>
      </c>
      <c r="AJ24">
        <v>0</v>
      </c>
      <c r="AK24">
        <v>52.83428</v>
      </c>
      <c r="AL24">
        <v>12.286058000000001</v>
      </c>
      <c r="AM24">
        <v>15.746878000000001</v>
      </c>
      <c r="AN24">
        <v>0.73436599999999996</v>
      </c>
      <c r="AO24">
        <v>0</v>
      </c>
      <c r="AP24">
        <v>0.73877800000000005</v>
      </c>
      <c r="AQ24">
        <v>0</v>
      </c>
      <c r="AR24">
        <v>16.978636999999999</v>
      </c>
      <c r="AS24">
        <v>15.257474</v>
      </c>
      <c r="AT24">
        <v>13.622895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70.884832000000003</v>
      </c>
      <c r="BA24">
        <f t="shared" si="1"/>
        <v>1702.6543689999996</v>
      </c>
      <c r="BD24">
        <v>5.13</v>
      </c>
      <c r="BE24">
        <v>1.85</v>
      </c>
      <c r="BF24">
        <v>0.96</v>
      </c>
      <c r="BG24">
        <v>1.72</v>
      </c>
      <c r="BH24">
        <v>0.96</v>
      </c>
      <c r="BI24">
        <v>1.27</v>
      </c>
      <c r="BJ24">
        <v>0.9</v>
      </c>
      <c r="BK24">
        <v>1.89</v>
      </c>
      <c r="BL24">
        <v>0</v>
      </c>
      <c r="BM24">
        <v>0.16</v>
      </c>
      <c r="BN24">
        <v>2.25</v>
      </c>
      <c r="BO24">
        <v>3.62</v>
      </c>
      <c r="BP24">
        <v>0.25</v>
      </c>
      <c r="BQ24">
        <v>1.92</v>
      </c>
      <c r="BR24">
        <v>2.11</v>
      </c>
      <c r="BS24">
        <v>1.59</v>
      </c>
      <c r="BT24">
        <v>2.8541599999999998</v>
      </c>
      <c r="BU24">
        <v>1.28996</v>
      </c>
      <c r="BV24">
        <v>1.929071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0.898872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3.3298179999999999</v>
      </c>
      <c r="CR24">
        <v>0.81340599999999996</v>
      </c>
      <c r="CS24">
        <v>2.6853910000000001</v>
      </c>
      <c r="CT24">
        <v>0</v>
      </c>
      <c r="CU24">
        <v>0</v>
      </c>
      <c r="CV24">
        <v>0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70.884832000000003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387.36360000000002</v>
      </c>
      <c r="L25">
        <v>225.32238899999999</v>
      </c>
      <c r="M25">
        <v>89.314704000000006</v>
      </c>
      <c r="N25">
        <v>114.532988</v>
      </c>
      <c r="O25">
        <v>59.974375000000002</v>
      </c>
      <c r="P25">
        <v>116.49657500000001</v>
      </c>
      <c r="Q25">
        <v>12.170234000000001</v>
      </c>
      <c r="R25">
        <v>26.266615999999999</v>
      </c>
      <c r="S25">
        <v>16.961334999999998</v>
      </c>
      <c r="T25">
        <v>0.53827199999999997</v>
      </c>
      <c r="U25">
        <v>335.43477000000001</v>
      </c>
      <c r="V25">
        <v>14.009202</v>
      </c>
      <c r="W25">
        <v>26.071012</v>
      </c>
      <c r="X25">
        <v>139.50847300000001</v>
      </c>
      <c r="Y25">
        <v>0</v>
      </c>
      <c r="Z25">
        <v>0</v>
      </c>
      <c r="AA25">
        <v>0</v>
      </c>
      <c r="AB25">
        <v>0</v>
      </c>
      <c r="AC25">
        <v>9.6383749999999999</v>
      </c>
      <c r="AD25">
        <v>0</v>
      </c>
      <c r="AE25">
        <v>0</v>
      </c>
      <c r="AF25">
        <v>8.7892130000000002</v>
      </c>
      <c r="AG25">
        <v>42.647291000000003</v>
      </c>
      <c r="AH25">
        <v>4.695462</v>
      </c>
      <c r="AI25">
        <v>0</v>
      </c>
      <c r="AJ25">
        <v>0</v>
      </c>
      <c r="AK25">
        <v>52.83428</v>
      </c>
      <c r="AL25">
        <v>12.286058000000001</v>
      </c>
      <c r="AM25">
        <v>15.746878000000001</v>
      </c>
      <c r="AN25">
        <v>0.73436599999999996</v>
      </c>
      <c r="AO25">
        <v>0</v>
      </c>
      <c r="AP25">
        <v>0.73877800000000005</v>
      </c>
      <c r="AQ25">
        <v>15.542604000000001</v>
      </c>
      <c r="AR25">
        <v>16.978636999999999</v>
      </c>
      <c r="AS25">
        <v>10.344049999999999</v>
      </c>
      <c r="AT25">
        <v>14.383687999999999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70.922511</v>
      </c>
      <c r="BA25">
        <f t="shared" si="1"/>
        <v>1840.2467359999998</v>
      </c>
      <c r="BD25">
        <v>5.13</v>
      </c>
      <c r="BE25">
        <v>1.85</v>
      </c>
      <c r="BF25">
        <v>0.96</v>
      </c>
      <c r="BG25">
        <v>1.72</v>
      </c>
      <c r="BH25">
        <v>0.96</v>
      </c>
      <c r="BI25">
        <v>1.27</v>
      </c>
      <c r="BJ25">
        <v>0.9</v>
      </c>
      <c r="BK25">
        <v>1.89</v>
      </c>
      <c r="BL25">
        <v>0</v>
      </c>
      <c r="BM25">
        <v>0.16</v>
      </c>
      <c r="BN25">
        <v>2.25</v>
      </c>
      <c r="BO25">
        <v>3.62</v>
      </c>
      <c r="BP25">
        <v>0.25</v>
      </c>
      <c r="BQ25">
        <v>1.92</v>
      </c>
      <c r="BR25">
        <v>2.11</v>
      </c>
      <c r="BS25">
        <v>1.59</v>
      </c>
      <c r="BT25">
        <v>2.8541599999999998</v>
      </c>
      <c r="BU25">
        <v>1.28996</v>
      </c>
      <c r="BV25">
        <v>1.929071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0.898872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3.3298179999999999</v>
      </c>
      <c r="CR25">
        <v>0.81340599999999996</v>
      </c>
      <c r="CS25">
        <v>2.6853910000000001</v>
      </c>
      <c r="CT25">
        <v>0</v>
      </c>
      <c r="CU25">
        <v>0</v>
      </c>
      <c r="CV25">
        <v>3.7678999999999997E-2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70.922511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478.21496500000001</v>
      </c>
      <c r="L26">
        <v>252.23598899999999</v>
      </c>
      <c r="M26">
        <v>89.314704000000006</v>
      </c>
      <c r="N26">
        <v>114.532988</v>
      </c>
      <c r="O26">
        <v>59.974375000000002</v>
      </c>
      <c r="P26">
        <v>116.49657500000001</v>
      </c>
      <c r="Q26">
        <v>16.606076000000002</v>
      </c>
      <c r="R26">
        <v>34.728636999999999</v>
      </c>
      <c r="S26">
        <v>21.761568</v>
      </c>
      <c r="T26">
        <v>0.53827199999999997</v>
      </c>
      <c r="U26">
        <v>335.43477000000001</v>
      </c>
      <c r="V26">
        <v>16.185459000000002</v>
      </c>
      <c r="W26">
        <v>33.449097000000002</v>
      </c>
      <c r="X26">
        <v>140.58597700000001</v>
      </c>
      <c r="Y26">
        <v>0</v>
      </c>
      <c r="Z26">
        <v>0</v>
      </c>
      <c r="AA26">
        <v>0</v>
      </c>
      <c r="AB26">
        <v>0</v>
      </c>
      <c r="AC26">
        <v>9.6383749999999999</v>
      </c>
      <c r="AD26">
        <v>0</v>
      </c>
      <c r="AE26">
        <v>0</v>
      </c>
      <c r="AF26">
        <v>8.7892130000000002</v>
      </c>
      <c r="AG26">
        <v>42.647291000000003</v>
      </c>
      <c r="AH26">
        <v>21.03567</v>
      </c>
      <c r="AI26">
        <v>0</v>
      </c>
      <c r="AJ26">
        <v>0</v>
      </c>
      <c r="AK26">
        <v>52.83428</v>
      </c>
      <c r="AL26">
        <v>12.286058000000001</v>
      </c>
      <c r="AM26">
        <v>15.746878000000001</v>
      </c>
      <c r="AN26">
        <v>0.73436599999999996</v>
      </c>
      <c r="AO26">
        <v>0</v>
      </c>
      <c r="AP26">
        <v>0.73877800000000005</v>
      </c>
      <c r="AQ26">
        <v>15.542604000000001</v>
      </c>
      <c r="AR26">
        <v>36.610185999999999</v>
      </c>
      <c r="AS26">
        <v>10.344049999999999</v>
      </c>
      <c r="AT26">
        <v>14.414923999999999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71.104388</v>
      </c>
      <c r="BA26">
        <f t="shared" si="1"/>
        <v>2022.5265129999996</v>
      </c>
      <c r="BD26">
        <v>5.13</v>
      </c>
      <c r="BE26">
        <v>1.85</v>
      </c>
      <c r="BF26">
        <v>0.96</v>
      </c>
      <c r="BG26">
        <v>1.72</v>
      </c>
      <c r="BH26">
        <v>0.96</v>
      </c>
      <c r="BI26">
        <v>1.3</v>
      </c>
      <c r="BJ26">
        <v>0.92</v>
      </c>
      <c r="BK26">
        <v>1.89</v>
      </c>
      <c r="BL26">
        <v>0</v>
      </c>
      <c r="BM26">
        <v>0.16</v>
      </c>
      <c r="BN26">
        <v>2.25</v>
      </c>
      <c r="BO26">
        <v>3.62</v>
      </c>
      <c r="BP26">
        <v>0.25</v>
      </c>
      <c r="BQ26">
        <v>1.92</v>
      </c>
      <c r="BR26">
        <v>2.11</v>
      </c>
      <c r="BS26">
        <v>1.59</v>
      </c>
      <c r="BT26">
        <v>2.8541599999999998</v>
      </c>
      <c r="BU26">
        <v>1.28996</v>
      </c>
      <c r="BV26">
        <v>1.929071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0.898872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3.3298179999999999</v>
      </c>
      <c r="CR26">
        <v>0.81340599999999996</v>
      </c>
      <c r="CS26">
        <v>2.6853910000000001</v>
      </c>
      <c r="CT26">
        <v>0</v>
      </c>
      <c r="CU26">
        <v>0</v>
      </c>
      <c r="CV26">
        <v>0.16955600000000001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71.104388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597.71199799999999</v>
      </c>
      <c r="L27">
        <v>337.362841</v>
      </c>
      <c r="M27">
        <v>89.314704000000006</v>
      </c>
      <c r="N27">
        <v>114.532988</v>
      </c>
      <c r="O27">
        <v>59.974375000000002</v>
      </c>
      <c r="P27">
        <v>116.49657500000001</v>
      </c>
      <c r="Q27">
        <v>18.673984000000001</v>
      </c>
      <c r="R27">
        <v>40.061045</v>
      </c>
      <c r="S27">
        <v>24.555653</v>
      </c>
      <c r="T27">
        <v>0.53827199999999997</v>
      </c>
      <c r="U27">
        <v>335.43477000000001</v>
      </c>
      <c r="V27">
        <v>17.436264000000001</v>
      </c>
      <c r="W27">
        <v>33.449097000000002</v>
      </c>
      <c r="X27">
        <v>140.58597700000001</v>
      </c>
      <c r="Y27">
        <v>0</v>
      </c>
      <c r="Z27">
        <v>0</v>
      </c>
      <c r="AA27">
        <v>0</v>
      </c>
      <c r="AB27">
        <v>3.3353640000000002</v>
      </c>
      <c r="AC27">
        <v>9.6383749999999999</v>
      </c>
      <c r="AD27">
        <v>0</v>
      </c>
      <c r="AE27">
        <v>16.351165000000002</v>
      </c>
      <c r="AF27">
        <v>8.7892130000000002</v>
      </c>
      <c r="AG27">
        <v>42.647291000000003</v>
      </c>
      <c r="AH27">
        <v>23.195582000000002</v>
      </c>
      <c r="AI27">
        <v>0</v>
      </c>
      <c r="AJ27">
        <v>0</v>
      </c>
      <c r="AK27">
        <v>52.83428</v>
      </c>
      <c r="AL27">
        <v>12.286058000000001</v>
      </c>
      <c r="AM27">
        <v>15.746878000000001</v>
      </c>
      <c r="AN27">
        <v>0.73436599999999996</v>
      </c>
      <c r="AO27">
        <v>0</v>
      </c>
      <c r="AP27">
        <v>0.73877800000000005</v>
      </c>
      <c r="AQ27">
        <v>31.085208000000002</v>
      </c>
      <c r="AR27">
        <v>36.610185999999999</v>
      </c>
      <c r="AS27">
        <v>10.344049999999999</v>
      </c>
      <c r="AT27">
        <v>14.414923999999999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80.844094000000013</v>
      </c>
      <c r="BA27">
        <f t="shared" si="1"/>
        <v>2285.7243550000003</v>
      </c>
      <c r="BD27">
        <v>5.13</v>
      </c>
      <c r="BE27">
        <v>1.85</v>
      </c>
      <c r="BF27">
        <v>2.11</v>
      </c>
      <c r="BG27">
        <v>1.72</v>
      </c>
      <c r="BH27">
        <v>9.07</v>
      </c>
      <c r="BI27">
        <v>1.3</v>
      </c>
      <c r="BJ27">
        <v>0.92</v>
      </c>
      <c r="BK27">
        <v>1.89</v>
      </c>
      <c r="BL27">
        <v>0.6</v>
      </c>
      <c r="BM27">
        <v>0.16</v>
      </c>
      <c r="BN27">
        <v>2.25</v>
      </c>
      <c r="BO27">
        <v>3.62</v>
      </c>
      <c r="BP27">
        <v>0.25</v>
      </c>
      <c r="BQ27">
        <v>1.92</v>
      </c>
      <c r="BR27">
        <v>2.11</v>
      </c>
      <c r="BS27">
        <v>1.59</v>
      </c>
      <c r="BT27">
        <v>2.8541599999999998</v>
      </c>
      <c r="BU27">
        <v>1.28996</v>
      </c>
      <c r="BV27">
        <v>1.929071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0.898872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3.9568279999999998</v>
      </c>
      <c r="CQ27">
        <v>3.3298179999999999</v>
      </c>
      <c r="CR27">
        <v>0.81340599999999996</v>
      </c>
      <c r="CS27">
        <v>2.6853910000000001</v>
      </c>
      <c r="CT27">
        <v>0</v>
      </c>
      <c r="CU27">
        <v>0</v>
      </c>
      <c r="CV27">
        <v>0.18570400000000001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80.844094000000013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658.63942299999997</v>
      </c>
      <c r="L28">
        <v>415.74009000000001</v>
      </c>
      <c r="M28">
        <v>89.314704000000006</v>
      </c>
      <c r="N28">
        <v>114.532988</v>
      </c>
      <c r="O28">
        <v>59.974375000000002</v>
      </c>
      <c r="P28">
        <v>116.49657500000001</v>
      </c>
      <c r="Q28">
        <v>20.725971000000001</v>
      </c>
      <c r="R28">
        <v>40.112414000000001</v>
      </c>
      <c r="S28">
        <v>25.031955</v>
      </c>
      <c r="T28">
        <v>0.53827199999999997</v>
      </c>
      <c r="U28">
        <v>335.43477000000001</v>
      </c>
      <c r="V28">
        <v>17.436264000000001</v>
      </c>
      <c r="W28">
        <v>33.449097000000002</v>
      </c>
      <c r="X28">
        <v>140.58597700000001</v>
      </c>
      <c r="Y28">
        <v>0</v>
      </c>
      <c r="Z28">
        <v>0</v>
      </c>
      <c r="AA28">
        <v>3.6448700000000001</v>
      </c>
      <c r="AB28">
        <v>13.074627</v>
      </c>
      <c r="AC28">
        <v>9.6383749999999999</v>
      </c>
      <c r="AD28">
        <v>1.31396</v>
      </c>
      <c r="AE28">
        <v>16.351165000000002</v>
      </c>
      <c r="AF28">
        <v>8.7892130000000002</v>
      </c>
      <c r="AG28">
        <v>42.647291000000003</v>
      </c>
      <c r="AH28">
        <v>46.391165000000001</v>
      </c>
      <c r="AI28">
        <v>0</v>
      </c>
      <c r="AJ28">
        <v>0</v>
      </c>
      <c r="AK28">
        <v>52.83428</v>
      </c>
      <c r="AL28">
        <v>12.286058000000001</v>
      </c>
      <c r="AM28">
        <v>15.746878000000001</v>
      </c>
      <c r="AN28">
        <v>0.73436599999999996</v>
      </c>
      <c r="AO28">
        <v>0</v>
      </c>
      <c r="AP28">
        <v>0.73877800000000005</v>
      </c>
      <c r="AQ28">
        <v>46.627811999999999</v>
      </c>
      <c r="AR28">
        <v>16.978636999999999</v>
      </c>
      <c r="AS28">
        <v>10.344049999999999</v>
      </c>
      <c r="AT28">
        <v>14.414923999999999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81.709465000000009</v>
      </c>
      <c r="BA28">
        <f t="shared" si="1"/>
        <v>2462.2787890000004</v>
      </c>
      <c r="BD28">
        <v>5.13</v>
      </c>
      <c r="BE28">
        <v>1.85</v>
      </c>
      <c r="BF28">
        <v>2.11</v>
      </c>
      <c r="BG28">
        <v>1.72</v>
      </c>
      <c r="BH28">
        <v>9.07</v>
      </c>
      <c r="BI28">
        <v>1.3</v>
      </c>
      <c r="BJ28">
        <v>0.92</v>
      </c>
      <c r="BK28">
        <v>1.89</v>
      </c>
      <c r="BL28">
        <v>0.87</v>
      </c>
      <c r="BM28">
        <v>0.17</v>
      </c>
      <c r="BN28">
        <v>2.25</v>
      </c>
      <c r="BO28">
        <v>3.62</v>
      </c>
      <c r="BP28">
        <v>0.25</v>
      </c>
      <c r="BQ28">
        <v>1.92</v>
      </c>
      <c r="BR28">
        <v>2.11</v>
      </c>
      <c r="BS28">
        <v>1.59</v>
      </c>
      <c r="BT28">
        <v>2.8541599999999998</v>
      </c>
      <c r="BU28">
        <v>1.28996</v>
      </c>
      <c r="BV28">
        <v>1.929071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0.898872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3.9568279999999998</v>
      </c>
      <c r="CQ28">
        <v>3.3298179999999999</v>
      </c>
      <c r="CR28">
        <v>0.81340599999999996</v>
      </c>
      <c r="CS28">
        <v>2.6853910000000001</v>
      </c>
      <c r="CT28">
        <v>0</v>
      </c>
      <c r="CU28">
        <v>0.39966699999999999</v>
      </c>
      <c r="CV28">
        <v>0.37140800000000002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81.709465000000009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420.33977700000003</v>
      </c>
      <c r="M29">
        <v>89.314704000000006</v>
      </c>
      <c r="N29">
        <v>114.532988</v>
      </c>
      <c r="O29">
        <v>59.974375000000002</v>
      </c>
      <c r="P29">
        <v>116.49657500000001</v>
      </c>
      <c r="Q29">
        <v>20.725971000000001</v>
      </c>
      <c r="R29">
        <v>40.112414000000001</v>
      </c>
      <c r="S29">
        <v>25.031955</v>
      </c>
      <c r="T29">
        <v>0.53827199999999997</v>
      </c>
      <c r="U29">
        <v>335.43477000000001</v>
      </c>
      <c r="V29">
        <v>17.436264000000001</v>
      </c>
      <c r="W29">
        <v>33.449097000000002</v>
      </c>
      <c r="X29">
        <v>140.58597700000001</v>
      </c>
      <c r="Y29">
        <v>0</v>
      </c>
      <c r="Z29">
        <v>1.05732</v>
      </c>
      <c r="AA29">
        <v>13.44046</v>
      </c>
      <c r="AB29">
        <v>13.074627</v>
      </c>
      <c r="AC29">
        <v>9.6383749999999999</v>
      </c>
      <c r="AD29">
        <v>9.0663269999999994</v>
      </c>
      <c r="AE29">
        <v>32.702331000000001</v>
      </c>
      <c r="AF29">
        <v>8.7892130000000002</v>
      </c>
      <c r="AG29">
        <v>42.647291000000003</v>
      </c>
      <c r="AH29">
        <v>69.586747000000003</v>
      </c>
      <c r="AI29">
        <v>0</v>
      </c>
      <c r="AJ29">
        <v>0</v>
      </c>
      <c r="AK29">
        <v>52.83428</v>
      </c>
      <c r="AL29">
        <v>12.286058000000001</v>
      </c>
      <c r="AM29">
        <v>15.746878000000001</v>
      </c>
      <c r="AN29">
        <v>0.73436599999999996</v>
      </c>
      <c r="AO29">
        <v>0</v>
      </c>
      <c r="AP29">
        <v>0.73877800000000005</v>
      </c>
      <c r="AQ29">
        <v>62.170416000000003</v>
      </c>
      <c r="AR29">
        <v>16.978636999999999</v>
      </c>
      <c r="AS29">
        <v>10.344049999999999</v>
      </c>
      <c r="AT29">
        <v>14.414923999999999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82.16151600000002</v>
      </c>
      <c r="BA29">
        <f t="shared" si="1"/>
        <v>2541.0251560000002</v>
      </c>
      <c r="BD29">
        <v>5.13</v>
      </c>
      <c r="BE29">
        <v>1.85</v>
      </c>
      <c r="BF29">
        <v>2.11</v>
      </c>
      <c r="BG29">
        <v>1.72</v>
      </c>
      <c r="BH29">
        <v>9.07</v>
      </c>
      <c r="BI29">
        <v>1.3</v>
      </c>
      <c r="BJ29">
        <v>0.92</v>
      </c>
      <c r="BK29">
        <v>1.89</v>
      </c>
      <c r="BL29">
        <v>0.87</v>
      </c>
      <c r="BM29">
        <v>0.17</v>
      </c>
      <c r="BN29">
        <v>2.25</v>
      </c>
      <c r="BO29">
        <v>3.62</v>
      </c>
      <c r="BP29">
        <v>0.25</v>
      </c>
      <c r="BQ29">
        <v>1.92</v>
      </c>
      <c r="BR29">
        <v>2.11</v>
      </c>
      <c r="BS29">
        <v>1.59</v>
      </c>
      <c r="BT29">
        <v>2.8541599999999998</v>
      </c>
      <c r="BU29">
        <v>1.28996</v>
      </c>
      <c r="BV29">
        <v>1.9491590000000001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0.898872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3.9568279999999998</v>
      </c>
      <c r="CQ29">
        <v>3.3298179999999999</v>
      </c>
      <c r="CR29">
        <v>0.81340599999999996</v>
      </c>
      <c r="CS29">
        <v>2.6853910000000001</v>
      </c>
      <c r="CT29">
        <v>0</v>
      </c>
      <c r="CU29">
        <v>0.645926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82.16151600000002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420.33977700000003</v>
      </c>
      <c r="M30">
        <v>89.314704000000006</v>
      </c>
      <c r="N30">
        <v>114.532988</v>
      </c>
      <c r="O30">
        <v>59.974375000000002</v>
      </c>
      <c r="P30">
        <v>116.49657500000001</v>
      </c>
      <c r="Q30">
        <v>20.725971000000001</v>
      </c>
      <c r="R30">
        <v>40.112414000000001</v>
      </c>
      <c r="S30">
        <v>25.031955</v>
      </c>
      <c r="T30">
        <v>0.53827199999999997</v>
      </c>
      <c r="U30">
        <v>335.43477000000001</v>
      </c>
      <c r="V30">
        <v>17.436264000000001</v>
      </c>
      <c r="W30">
        <v>33.449097000000002</v>
      </c>
      <c r="X30">
        <v>140.58597700000001</v>
      </c>
      <c r="Y30">
        <v>0</v>
      </c>
      <c r="Z30">
        <v>6.2995130000000001</v>
      </c>
      <c r="AA30">
        <v>13.44046</v>
      </c>
      <c r="AB30">
        <v>20.012184000000001</v>
      </c>
      <c r="AC30">
        <v>19.295774000000002</v>
      </c>
      <c r="AD30">
        <v>18.132653999999999</v>
      </c>
      <c r="AE30">
        <v>49.206788000000003</v>
      </c>
      <c r="AF30">
        <v>17.578426</v>
      </c>
      <c r="AG30">
        <v>42.647291000000003</v>
      </c>
      <c r="AH30">
        <v>92.782329000000004</v>
      </c>
      <c r="AI30">
        <v>0</v>
      </c>
      <c r="AJ30">
        <v>0</v>
      </c>
      <c r="AK30">
        <v>52.83428</v>
      </c>
      <c r="AL30">
        <v>12.286058000000001</v>
      </c>
      <c r="AM30">
        <v>15.746878000000001</v>
      </c>
      <c r="AN30">
        <v>0.73436599999999996</v>
      </c>
      <c r="AO30">
        <v>0</v>
      </c>
      <c r="AP30">
        <v>0.73877800000000005</v>
      </c>
      <c r="AQ30">
        <v>62.170416000000003</v>
      </c>
      <c r="AR30">
        <v>16.978636999999999</v>
      </c>
      <c r="AS30">
        <v>10.344049999999999</v>
      </c>
      <c r="AT30">
        <v>14.414923999999999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82.501281000000006</v>
      </c>
      <c r="BA30">
        <f t="shared" si="1"/>
        <v>2620.7576490000006</v>
      </c>
      <c r="BD30">
        <v>5.13</v>
      </c>
      <c r="BE30">
        <v>1.85</v>
      </c>
      <c r="BF30">
        <v>2.11</v>
      </c>
      <c r="BG30">
        <v>1.72</v>
      </c>
      <c r="BH30">
        <v>9.07</v>
      </c>
      <c r="BI30">
        <v>1.3</v>
      </c>
      <c r="BJ30">
        <v>0.92</v>
      </c>
      <c r="BK30">
        <v>1.89</v>
      </c>
      <c r="BL30">
        <v>0.87</v>
      </c>
      <c r="BM30">
        <v>0.17</v>
      </c>
      <c r="BN30">
        <v>2.25</v>
      </c>
      <c r="BO30">
        <v>3.62</v>
      </c>
      <c r="BP30">
        <v>0.25</v>
      </c>
      <c r="BQ30">
        <v>1.92</v>
      </c>
      <c r="BR30">
        <v>2.11</v>
      </c>
      <c r="BS30">
        <v>1.59</v>
      </c>
      <c r="BT30">
        <v>2.8541599999999998</v>
      </c>
      <c r="BU30">
        <v>1.28996</v>
      </c>
      <c r="BV30">
        <v>1.949813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0.898872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3.9568279999999998</v>
      </c>
      <c r="CQ30">
        <v>3.3298179999999999</v>
      </c>
      <c r="CR30">
        <v>0.81340599999999996</v>
      </c>
      <c r="CS30">
        <v>2.6853910000000001</v>
      </c>
      <c r="CT30">
        <v>0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82.501281000000006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420.33977700000003</v>
      </c>
      <c r="M31">
        <v>89.314704000000006</v>
      </c>
      <c r="N31">
        <v>114.532988</v>
      </c>
      <c r="O31">
        <v>59.974375000000002</v>
      </c>
      <c r="P31">
        <v>116.49657500000001</v>
      </c>
      <c r="Q31">
        <v>20.725971000000001</v>
      </c>
      <c r="R31">
        <v>40.112414000000001</v>
      </c>
      <c r="S31">
        <v>25.031955</v>
      </c>
      <c r="T31">
        <v>0.53827199999999997</v>
      </c>
      <c r="U31">
        <v>335.43477000000001</v>
      </c>
      <c r="V31">
        <v>17.436264000000001</v>
      </c>
      <c r="W31">
        <v>33.449097000000002</v>
      </c>
      <c r="X31">
        <v>140.58597700000001</v>
      </c>
      <c r="Y31">
        <v>0</v>
      </c>
      <c r="Z31">
        <v>7.4012399999999996</v>
      </c>
      <c r="AA31">
        <v>17.085329999999999</v>
      </c>
      <c r="AB31">
        <v>26.362717</v>
      </c>
      <c r="AC31">
        <v>19.295774000000002</v>
      </c>
      <c r="AD31">
        <v>27.198979999999999</v>
      </c>
      <c r="AE31">
        <v>49.222118000000002</v>
      </c>
      <c r="AF31">
        <v>26.367637999999999</v>
      </c>
      <c r="AG31">
        <v>42.647291000000003</v>
      </c>
      <c r="AH31">
        <v>92.782329000000004</v>
      </c>
      <c r="AI31">
        <v>3.8034680000000001</v>
      </c>
      <c r="AJ31">
        <v>0</v>
      </c>
      <c r="AK31">
        <v>52.83428</v>
      </c>
      <c r="AL31">
        <v>12.286058000000001</v>
      </c>
      <c r="AM31">
        <v>15.746878000000001</v>
      </c>
      <c r="AN31">
        <v>0.73436599999999996</v>
      </c>
      <c r="AO31">
        <v>0</v>
      </c>
      <c r="AP31">
        <v>0.73877800000000005</v>
      </c>
      <c r="AQ31">
        <v>62.170416000000003</v>
      </c>
      <c r="AR31">
        <v>16.978636999999999</v>
      </c>
      <c r="AS31">
        <v>10.344049999999999</v>
      </c>
      <c r="AT31">
        <v>14.414923999999999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82.924005999999991</v>
      </c>
      <c r="BA31">
        <f t="shared" si="1"/>
        <v>2653.9518400000015</v>
      </c>
      <c r="BD31">
        <v>5.13</v>
      </c>
      <c r="BE31">
        <v>1.85</v>
      </c>
      <c r="BF31">
        <v>2.11</v>
      </c>
      <c r="BG31">
        <v>1.72</v>
      </c>
      <c r="BH31">
        <v>9.07</v>
      </c>
      <c r="BI31">
        <v>1.28</v>
      </c>
      <c r="BJ31">
        <v>0.91</v>
      </c>
      <c r="BK31">
        <v>1.89</v>
      </c>
      <c r="BL31">
        <v>0.87</v>
      </c>
      <c r="BM31">
        <v>0.17</v>
      </c>
      <c r="BN31">
        <v>2.25</v>
      </c>
      <c r="BO31">
        <v>3.62</v>
      </c>
      <c r="BP31">
        <v>0.25</v>
      </c>
      <c r="BQ31">
        <v>1.92</v>
      </c>
      <c r="BR31">
        <v>2.11</v>
      </c>
      <c r="BS31">
        <v>1.59</v>
      </c>
      <c r="BT31">
        <v>2.8541599999999998</v>
      </c>
      <c r="BU31">
        <v>1.28996</v>
      </c>
      <c r="BV31">
        <v>1.949813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0.898872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3.9568279999999998</v>
      </c>
      <c r="CQ31">
        <v>3.3298179999999999</v>
      </c>
      <c r="CR31">
        <v>0.81340599999999996</v>
      </c>
      <c r="CS31">
        <v>2.6853910000000001</v>
      </c>
      <c r="CT31">
        <v>5.3058000000000001E-2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82.924005999999991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420.33977700000003</v>
      </c>
      <c r="M32">
        <v>89.314704000000006</v>
      </c>
      <c r="N32">
        <v>114.532988</v>
      </c>
      <c r="O32">
        <v>59.974375000000002</v>
      </c>
      <c r="P32">
        <v>116.49657500000001</v>
      </c>
      <c r="Q32">
        <v>20.725971000000001</v>
      </c>
      <c r="R32">
        <v>40.112414000000001</v>
      </c>
      <c r="S32">
        <v>25.031955</v>
      </c>
      <c r="T32">
        <v>0.53827199999999997</v>
      </c>
      <c r="U32">
        <v>335.43477000000001</v>
      </c>
      <c r="V32">
        <v>17.436264000000001</v>
      </c>
      <c r="W32">
        <v>33.449097000000002</v>
      </c>
      <c r="X32">
        <v>140.58597700000001</v>
      </c>
      <c r="Y32">
        <v>0</v>
      </c>
      <c r="Z32">
        <v>18.898537999999999</v>
      </c>
      <c r="AA32">
        <v>27.008489999999998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26.953586000000001</v>
      </c>
      <c r="AG32">
        <v>42.647291000000003</v>
      </c>
      <c r="AH32">
        <v>92.782329000000004</v>
      </c>
      <c r="AI32">
        <v>16.481695999999999</v>
      </c>
      <c r="AJ32">
        <v>0</v>
      </c>
      <c r="AK32">
        <v>52.83428</v>
      </c>
      <c r="AL32">
        <v>12.286058000000001</v>
      </c>
      <c r="AM32">
        <v>15.746878000000001</v>
      </c>
      <c r="AN32">
        <v>0.73436599999999996</v>
      </c>
      <c r="AO32">
        <v>0</v>
      </c>
      <c r="AP32">
        <v>0.73877800000000005</v>
      </c>
      <c r="AQ32">
        <v>62.170416000000003</v>
      </c>
      <c r="AR32">
        <v>16.978636999999999</v>
      </c>
      <c r="AS32">
        <v>10.344049999999999</v>
      </c>
      <c r="AT32">
        <v>14.414923999999999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83.351478999999998</v>
      </c>
      <c r="BA32">
        <f t="shared" si="1"/>
        <v>2689.063947000001</v>
      </c>
      <c r="BD32">
        <v>5.13</v>
      </c>
      <c r="BE32">
        <v>1.85</v>
      </c>
      <c r="BF32">
        <v>2.11</v>
      </c>
      <c r="BG32">
        <v>1.72</v>
      </c>
      <c r="BH32">
        <v>9.07</v>
      </c>
      <c r="BI32">
        <v>1.28</v>
      </c>
      <c r="BJ32">
        <v>0.91</v>
      </c>
      <c r="BK32">
        <v>1.89</v>
      </c>
      <c r="BL32">
        <v>0.87</v>
      </c>
      <c r="BM32">
        <v>0.17</v>
      </c>
      <c r="BN32">
        <v>2.25</v>
      </c>
      <c r="BO32">
        <v>3.62</v>
      </c>
      <c r="BP32">
        <v>0.25</v>
      </c>
      <c r="BQ32">
        <v>1.92</v>
      </c>
      <c r="BR32">
        <v>2.11</v>
      </c>
      <c r="BS32">
        <v>1.59</v>
      </c>
      <c r="BT32">
        <v>2.8541599999999998</v>
      </c>
      <c r="BU32">
        <v>1.28996</v>
      </c>
      <c r="BV32">
        <v>1.949813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0.898872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3.9568279999999998</v>
      </c>
      <c r="CQ32">
        <v>3.3298179999999999</v>
      </c>
      <c r="CR32">
        <v>0.81340599999999996</v>
      </c>
      <c r="CS32">
        <v>2.6853910000000001</v>
      </c>
      <c r="CT32">
        <v>0.48053099999999999</v>
      </c>
      <c r="CU32">
        <v>1.199001</v>
      </c>
      <c r="CV32">
        <v>0.742815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83.351478999999998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420.33977700000003</v>
      </c>
      <c r="M33">
        <v>89.314704000000006</v>
      </c>
      <c r="N33">
        <v>114.532988</v>
      </c>
      <c r="O33">
        <v>59.974375000000002</v>
      </c>
      <c r="P33">
        <v>116.49657500000001</v>
      </c>
      <c r="Q33">
        <v>20.725971000000001</v>
      </c>
      <c r="R33">
        <v>40.112414000000001</v>
      </c>
      <c r="S33">
        <v>25.031955</v>
      </c>
      <c r="T33">
        <v>0.53827199999999997</v>
      </c>
      <c r="U33">
        <v>335.43477000000001</v>
      </c>
      <c r="V33">
        <v>17.436264000000001</v>
      </c>
      <c r="W33">
        <v>33.449097000000002</v>
      </c>
      <c r="X33">
        <v>140.58597700000001</v>
      </c>
      <c r="Y33">
        <v>0</v>
      </c>
      <c r="Z33">
        <v>18.898537999999999</v>
      </c>
      <c r="AA33">
        <v>27.008489999999998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26.953586000000001</v>
      </c>
      <c r="AG33">
        <v>42.647291000000003</v>
      </c>
      <c r="AH33">
        <v>115.97791100000001</v>
      </c>
      <c r="AI33">
        <v>16.481695999999999</v>
      </c>
      <c r="AJ33">
        <v>0</v>
      </c>
      <c r="AK33">
        <v>52.83428</v>
      </c>
      <c r="AL33">
        <v>12.286058000000001</v>
      </c>
      <c r="AM33">
        <v>15.746878000000001</v>
      </c>
      <c r="AN33">
        <v>0.73436599999999996</v>
      </c>
      <c r="AO33">
        <v>0</v>
      </c>
      <c r="AP33">
        <v>0.73877800000000005</v>
      </c>
      <c r="AQ33">
        <v>62.170416000000003</v>
      </c>
      <c r="AR33">
        <v>36.610185999999999</v>
      </c>
      <c r="AS33">
        <v>23.274111999999999</v>
      </c>
      <c r="AT33">
        <v>14.414923999999999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83.537182999999999</v>
      </c>
      <c r="BA33">
        <f t="shared" si="1"/>
        <v>2745.0068440000005</v>
      </c>
      <c r="BD33">
        <v>5.13</v>
      </c>
      <c r="BE33">
        <v>1.85</v>
      </c>
      <c r="BF33">
        <v>2.11</v>
      </c>
      <c r="BG33">
        <v>1.72</v>
      </c>
      <c r="BH33">
        <v>9.07</v>
      </c>
      <c r="BI33">
        <v>1.28</v>
      </c>
      <c r="BJ33">
        <v>0.91</v>
      </c>
      <c r="BK33">
        <v>1.89</v>
      </c>
      <c r="BL33">
        <v>0.87</v>
      </c>
      <c r="BM33">
        <v>0.17</v>
      </c>
      <c r="BN33">
        <v>2.25</v>
      </c>
      <c r="BO33">
        <v>3.62</v>
      </c>
      <c r="BP33">
        <v>0.25</v>
      </c>
      <c r="BQ33">
        <v>1.92</v>
      </c>
      <c r="BR33">
        <v>2.11</v>
      </c>
      <c r="BS33">
        <v>1.59</v>
      </c>
      <c r="BT33">
        <v>2.8541599999999998</v>
      </c>
      <c r="BU33">
        <v>1.28996</v>
      </c>
      <c r="BV33">
        <v>1.949813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0.898872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3.9568279999999998</v>
      </c>
      <c r="CQ33">
        <v>3.3298179999999999</v>
      </c>
      <c r="CR33">
        <v>0.81340599999999996</v>
      </c>
      <c r="CS33">
        <v>2.6853910000000001</v>
      </c>
      <c r="CT33">
        <v>0.48053099999999999</v>
      </c>
      <c r="CU33">
        <v>1.199001</v>
      </c>
      <c r="CV33">
        <v>0.92851899999999998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83.537182999999999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420.33977700000003</v>
      </c>
      <c r="M34">
        <v>89.314704000000006</v>
      </c>
      <c r="N34">
        <v>114.532988</v>
      </c>
      <c r="O34">
        <v>59.974375000000002</v>
      </c>
      <c r="P34">
        <v>116.49657500000001</v>
      </c>
      <c r="Q34">
        <v>20.725971000000001</v>
      </c>
      <c r="R34">
        <v>40.112414000000001</v>
      </c>
      <c r="S34">
        <v>25.031955</v>
      </c>
      <c r="T34">
        <v>0.53827199999999997</v>
      </c>
      <c r="U34">
        <v>335.43477000000001</v>
      </c>
      <c r="V34">
        <v>17.436264000000001</v>
      </c>
      <c r="W34">
        <v>33.449097000000002</v>
      </c>
      <c r="X34">
        <v>140.58597700000001</v>
      </c>
      <c r="Y34">
        <v>0</v>
      </c>
      <c r="Z34">
        <v>18.898537999999999</v>
      </c>
      <c r="AA34">
        <v>27.008489999999998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26.953586000000001</v>
      </c>
      <c r="AG34">
        <v>42.647291000000003</v>
      </c>
      <c r="AH34">
        <v>115.97791100000001</v>
      </c>
      <c r="AI34">
        <v>16.481695999999999</v>
      </c>
      <c r="AJ34">
        <v>0</v>
      </c>
      <c r="AK34">
        <v>52.83428</v>
      </c>
      <c r="AL34">
        <v>12.286058000000001</v>
      </c>
      <c r="AM34">
        <v>15.746878000000001</v>
      </c>
      <c r="AN34">
        <v>0.73436599999999996</v>
      </c>
      <c r="AO34">
        <v>0</v>
      </c>
      <c r="AP34">
        <v>0.73877800000000005</v>
      </c>
      <c r="AQ34">
        <v>62.170416000000003</v>
      </c>
      <c r="AR34">
        <v>36.610185999999999</v>
      </c>
      <c r="AS34">
        <v>23.274111999999999</v>
      </c>
      <c r="AT34">
        <v>14.414923999999999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83.537182999999999</v>
      </c>
      <c r="BA34">
        <f t="shared" si="1"/>
        <v>2745.0068440000005</v>
      </c>
      <c r="BD34">
        <v>5.13</v>
      </c>
      <c r="BE34">
        <v>1.85</v>
      </c>
      <c r="BF34">
        <v>2.11</v>
      </c>
      <c r="BG34">
        <v>1.72</v>
      </c>
      <c r="BH34">
        <v>9.07</v>
      </c>
      <c r="BI34">
        <v>1.28</v>
      </c>
      <c r="BJ34">
        <v>0.91</v>
      </c>
      <c r="BK34">
        <v>1.89</v>
      </c>
      <c r="BL34">
        <v>0.87</v>
      </c>
      <c r="BM34">
        <v>0.17</v>
      </c>
      <c r="BN34">
        <v>2.25</v>
      </c>
      <c r="BO34">
        <v>3.62</v>
      </c>
      <c r="BP34">
        <v>0.25</v>
      </c>
      <c r="BQ34">
        <v>1.92</v>
      </c>
      <c r="BR34">
        <v>2.11</v>
      </c>
      <c r="BS34">
        <v>1.59</v>
      </c>
      <c r="BT34">
        <v>2.8541599999999998</v>
      </c>
      <c r="BU34">
        <v>1.28996</v>
      </c>
      <c r="BV34">
        <v>1.949813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0.898872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3.9568279999999998</v>
      </c>
      <c r="CQ34">
        <v>3.3298179999999999</v>
      </c>
      <c r="CR34">
        <v>0.81340599999999996</v>
      </c>
      <c r="CS34">
        <v>2.6853910000000001</v>
      </c>
      <c r="CT34">
        <v>0.48053099999999999</v>
      </c>
      <c r="CU34">
        <v>1.199001</v>
      </c>
      <c r="CV34">
        <v>0.92851899999999998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83.537182999999999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420.33977700000003</v>
      </c>
      <c r="M35">
        <v>89.314704000000006</v>
      </c>
      <c r="N35">
        <v>114.532988</v>
      </c>
      <c r="O35">
        <v>59.974375000000002</v>
      </c>
      <c r="P35">
        <v>116.49657500000001</v>
      </c>
      <c r="Q35">
        <v>20.725971000000001</v>
      </c>
      <c r="R35">
        <v>40.112414000000001</v>
      </c>
      <c r="S35">
        <v>25.031955</v>
      </c>
      <c r="T35">
        <v>0.53827199999999997</v>
      </c>
      <c r="U35">
        <v>335.43477000000001</v>
      </c>
      <c r="V35">
        <v>17.436264000000001</v>
      </c>
      <c r="W35">
        <v>33.449097000000002</v>
      </c>
      <c r="X35">
        <v>140.58597700000001</v>
      </c>
      <c r="Y35">
        <v>0</v>
      </c>
      <c r="Z35">
        <v>18.898537999999999</v>
      </c>
      <c r="AA35">
        <v>27.008489999999998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26.953586000000001</v>
      </c>
      <c r="AG35">
        <v>42.647291000000003</v>
      </c>
      <c r="AH35">
        <v>115.97791100000001</v>
      </c>
      <c r="AI35">
        <v>16.481695999999999</v>
      </c>
      <c r="AJ35">
        <v>0</v>
      </c>
      <c r="AK35">
        <v>52.83428</v>
      </c>
      <c r="AL35">
        <v>12.286058000000001</v>
      </c>
      <c r="AM35">
        <v>15.746878000000001</v>
      </c>
      <c r="AN35">
        <v>0.73436599999999996</v>
      </c>
      <c r="AO35">
        <v>0</v>
      </c>
      <c r="AP35">
        <v>0</v>
      </c>
      <c r="AQ35">
        <v>62.170416000000003</v>
      </c>
      <c r="AR35">
        <v>21.223296000000001</v>
      </c>
      <c r="AS35">
        <v>23.274111999999999</v>
      </c>
      <c r="AT35">
        <v>14.414923999999999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83.506440999999995</v>
      </c>
      <c r="BA35">
        <f t="shared" si="1"/>
        <v>2728.8504340000009</v>
      </c>
      <c r="BD35">
        <v>5.13</v>
      </c>
      <c r="BE35">
        <v>1.85</v>
      </c>
      <c r="BF35">
        <v>2.11</v>
      </c>
      <c r="BG35">
        <v>1.72</v>
      </c>
      <c r="BH35">
        <v>9.07</v>
      </c>
      <c r="BI35">
        <v>1.28</v>
      </c>
      <c r="BJ35">
        <v>0.91</v>
      </c>
      <c r="BK35">
        <v>1.89</v>
      </c>
      <c r="BL35">
        <v>0.87</v>
      </c>
      <c r="BM35">
        <v>0.16</v>
      </c>
      <c r="BN35">
        <v>2.25</v>
      </c>
      <c r="BO35">
        <v>3.62</v>
      </c>
      <c r="BP35">
        <v>0.25</v>
      </c>
      <c r="BQ35">
        <v>1.92</v>
      </c>
      <c r="BR35">
        <v>2.11</v>
      </c>
      <c r="BS35">
        <v>1.59</v>
      </c>
      <c r="BT35">
        <v>2.8541599999999998</v>
      </c>
      <c r="BU35">
        <v>1.28996</v>
      </c>
      <c r="BV35">
        <v>1.929071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0.898872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3.9568279999999998</v>
      </c>
      <c r="CQ35">
        <v>3.3298179999999999</v>
      </c>
      <c r="CR35">
        <v>0.81340599999999996</v>
      </c>
      <c r="CS35">
        <v>2.6853910000000001</v>
      </c>
      <c r="CT35">
        <v>0.48053099999999999</v>
      </c>
      <c r="CU35">
        <v>1.199001</v>
      </c>
      <c r="CV35">
        <v>0.92851899999999998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83.506440999999995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420.33977700000003</v>
      </c>
      <c r="M36">
        <v>89.314704000000006</v>
      </c>
      <c r="N36">
        <v>114.532988</v>
      </c>
      <c r="O36">
        <v>59.974375000000002</v>
      </c>
      <c r="P36">
        <v>116.49657500000001</v>
      </c>
      <c r="Q36">
        <v>20.725971000000001</v>
      </c>
      <c r="R36">
        <v>40.112414000000001</v>
      </c>
      <c r="S36">
        <v>25.031955</v>
      </c>
      <c r="T36">
        <v>0.53827199999999997</v>
      </c>
      <c r="U36">
        <v>335.43477000000001</v>
      </c>
      <c r="V36">
        <v>17.436264000000001</v>
      </c>
      <c r="W36">
        <v>33.449097000000002</v>
      </c>
      <c r="X36">
        <v>140.58597700000001</v>
      </c>
      <c r="Y36">
        <v>0</v>
      </c>
      <c r="Z36">
        <v>18.898537999999999</v>
      </c>
      <c r="AA36">
        <v>27.008489999999998</v>
      </c>
      <c r="AB36">
        <v>26.362717</v>
      </c>
      <c r="AC36">
        <v>19.295774000000002</v>
      </c>
      <c r="AD36">
        <v>18.132653999999999</v>
      </c>
      <c r="AE36">
        <v>49.222118000000002</v>
      </c>
      <c r="AF36">
        <v>26.953586000000001</v>
      </c>
      <c r="AG36">
        <v>42.647291000000003</v>
      </c>
      <c r="AH36">
        <v>115.97791100000001</v>
      </c>
      <c r="AI36">
        <v>16.481695999999999</v>
      </c>
      <c r="AJ36">
        <v>0</v>
      </c>
      <c r="AK36">
        <v>52.83428</v>
      </c>
      <c r="AL36">
        <v>12.286058000000001</v>
      </c>
      <c r="AM36">
        <v>15.746878000000001</v>
      </c>
      <c r="AN36">
        <v>0.73436599999999996</v>
      </c>
      <c r="AO36">
        <v>0</v>
      </c>
      <c r="AP36">
        <v>0</v>
      </c>
      <c r="AQ36">
        <v>62.170416000000003</v>
      </c>
      <c r="AR36">
        <v>19.100966</v>
      </c>
      <c r="AS36">
        <v>23.274111999999999</v>
      </c>
      <c r="AT36">
        <v>14.414923999999999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83.445885000000004</v>
      </c>
      <c r="BA36">
        <f t="shared" si="1"/>
        <v>2717.6012220000007</v>
      </c>
      <c r="BD36">
        <v>5.13</v>
      </c>
      <c r="BE36">
        <v>1.85</v>
      </c>
      <c r="BF36">
        <v>2.11</v>
      </c>
      <c r="BG36">
        <v>1.72</v>
      </c>
      <c r="BH36">
        <v>9.07</v>
      </c>
      <c r="BI36">
        <v>1.28</v>
      </c>
      <c r="BJ36">
        <v>0.91</v>
      </c>
      <c r="BK36">
        <v>1.89</v>
      </c>
      <c r="BL36">
        <v>0.87</v>
      </c>
      <c r="BM36">
        <v>0.16</v>
      </c>
      <c r="BN36">
        <v>2.25</v>
      </c>
      <c r="BO36">
        <v>3.62</v>
      </c>
      <c r="BP36">
        <v>0.25</v>
      </c>
      <c r="BQ36">
        <v>1.92</v>
      </c>
      <c r="BR36">
        <v>2.11</v>
      </c>
      <c r="BS36">
        <v>1.59</v>
      </c>
      <c r="BT36">
        <v>2.8541599999999998</v>
      </c>
      <c r="BU36">
        <v>1.28996</v>
      </c>
      <c r="BV36">
        <v>1.929071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0.898872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3.9568279999999998</v>
      </c>
      <c r="CQ36">
        <v>3.3298179999999999</v>
      </c>
      <c r="CR36">
        <v>0.81340599999999996</v>
      </c>
      <c r="CS36">
        <v>2.6853910000000001</v>
      </c>
      <c r="CT36">
        <v>0.48053099999999999</v>
      </c>
      <c r="CU36">
        <v>1.1384449999999999</v>
      </c>
      <c r="CV36">
        <v>0.92851899999999998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83.445885000000004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420.33977700000003</v>
      </c>
      <c r="M37">
        <v>89.314704000000006</v>
      </c>
      <c r="N37">
        <v>114.532988</v>
      </c>
      <c r="O37">
        <v>59.974375000000002</v>
      </c>
      <c r="P37">
        <v>116.49657500000001</v>
      </c>
      <c r="Q37">
        <v>20.725971000000001</v>
      </c>
      <c r="R37">
        <v>40.112414000000001</v>
      </c>
      <c r="S37">
        <v>25.031955</v>
      </c>
      <c r="T37">
        <v>0.53827199999999997</v>
      </c>
      <c r="U37">
        <v>335.43477000000001</v>
      </c>
      <c r="V37">
        <v>17.436264000000001</v>
      </c>
      <c r="W37">
        <v>33.449097000000002</v>
      </c>
      <c r="X37">
        <v>140.58597700000001</v>
      </c>
      <c r="Y37">
        <v>0</v>
      </c>
      <c r="Z37">
        <v>18.898537999999999</v>
      </c>
      <c r="AA37">
        <v>27.008489999999998</v>
      </c>
      <c r="AB37">
        <v>26.362717</v>
      </c>
      <c r="AC37">
        <v>19.276751000000001</v>
      </c>
      <c r="AD37">
        <v>7.8837619999999999</v>
      </c>
      <c r="AE37">
        <v>32.702331000000001</v>
      </c>
      <c r="AF37">
        <v>26.953586000000001</v>
      </c>
      <c r="AG37">
        <v>42.647291000000003</v>
      </c>
      <c r="AH37">
        <v>115.97791100000001</v>
      </c>
      <c r="AI37">
        <v>16.481695999999999</v>
      </c>
      <c r="AJ37">
        <v>0</v>
      </c>
      <c r="AK37">
        <v>52.83428</v>
      </c>
      <c r="AL37">
        <v>12.286058000000001</v>
      </c>
      <c r="AM37">
        <v>15.746878000000001</v>
      </c>
      <c r="AN37">
        <v>0.73436599999999996</v>
      </c>
      <c r="AO37">
        <v>0</v>
      </c>
      <c r="AP37">
        <v>0</v>
      </c>
      <c r="AQ37">
        <v>62.170416000000003</v>
      </c>
      <c r="AR37">
        <v>19.100966</v>
      </c>
      <c r="AS37">
        <v>23.274111999999999</v>
      </c>
      <c r="AT37">
        <v>14.414923999999999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83.445885000000004</v>
      </c>
      <c r="BA37">
        <f t="shared" si="1"/>
        <v>2690.8135200000002</v>
      </c>
      <c r="BD37">
        <v>5.13</v>
      </c>
      <c r="BE37">
        <v>1.85</v>
      </c>
      <c r="BF37">
        <v>2.11</v>
      </c>
      <c r="BG37">
        <v>1.72</v>
      </c>
      <c r="BH37">
        <v>9.07</v>
      </c>
      <c r="BI37">
        <v>1.28</v>
      </c>
      <c r="BJ37">
        <v>0.91</v>
      </c>
      <c r="BK37">
        <v>1.89</v>
      </c>
      <c r="BL37">
        <v>0.87</v>
      </c>
      <c r="BM37">
        <v>0.16</v>
      </c>
      <c r="BN37">
        <v>2.25</v>
      </c>
      <c r="BO37">
        <v>3.62</v>
      </c>
      <c r="BP37">
        <v>0.25</v>
      </c>
      <c r="BQ37">
        <v>1.92</v>
      </c>
      <c r="BR37">
        <v>2.11</v>
      </c>
      <c r="BS37">
        <v>1.59</v>
      </c>
      <c r="BT37">
        <v>2.8541599999999998</v>
      </c>
      <c r="BU37">
        <v>1.28996</v>
      </c>
      <c r="BV37">
        <v>1.929071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0.898872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3.9568279999999998</v>
      </c>
      <c r="CQ37">
        <v>3.3298179999999999</v>
      </c>
      <c r="CR37">
        <v>0.81340599999999996</v>
      </c>
      <c r="CS37">
        <v>2.6853910000000001</v>
      </c>
      <c r="CT37">
        <v>0.48053099999999999</v>
      </c>
      <c r="CU37">
        <v>1.1384449999999999</v>
      </c>
      <c r="CV37">
        <v>0.92851899999999998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83.445885000000004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420.33977700000003</v>
      </c>
      <c r="M38">
        <v>89.314704000000006</v>
      </c>
      <c r="N38">
        <v>114.532988</v>
      </c>
      <c r="O38">
        <v>59.974375000000002</v>
      </c>
      <c r="P38">
        <v>116.49657500000001</v>
      </c>
      <c r="Q38">
        <v>20.725971000000001</v>
      </c>
      <c r="R38">
        <v>40.112414000000001</v>
      </c>
      <c r="S38">
        <v>25.031955</v>
      </c>
      <c r="T38">
        <v>0.53827199999999997</v>
      </c>
      <c r="U38">
        <v>335.43477000000001</v>
      </c>
      <c r="V38">
        <v>17.436264000000001</v>
      </c>
      <c r="W38">
        <v>33.449097000000002</v>
      </c>
      <c r="X38">
        <v>140.58597700000001</v>
      </c>
      <c r="Y38">
        <v>0</v>
      </c>
      <c r="Z38">
        <v>7.4012399999999996</v>
      </c>
      <c r="AA38">
        <v>26.956854</v>
      </c>
      <c r="AB38">
        <v>26.362717</v>
      </c>
      <c r="AC38">
        <v>19.276751000000001</v>
      </c>
      <c r="AD38">
        <v>0</v>
      </c>
      <c r="AE38">
        <v>32.702331000000001</v>
      </c>
      <c r="AF38">
        <v>17.773741000000001</v>
      </c>
      <c r="AG38">
        <v>42.647291000000003</v>
      </c>
      <c r="AH38">
        <v>92.782329000000004</v>
      </c>
      <c r="AI38">
        <v>3.8034680000000001</v>
      </c>
      <c r="AJ38">
        <v>0</v>
      </c>
      <c r="AK38">
        <v>52.83428</v>
      </c>
      <c r="AL38">
        <v>12.286058000000001</v>
      </c>
      <c r="AM38">
        <v>15.746878000000001</v>
      </c>
      <c r="AN38">
        <v>0.73436599999999996</v>
      </c>
      <c r="AO38">
        <v>0</v>
      </c>
      <c r="AP38">
        <v>0</v>
      </c>
      <c r="AQ38">
        <v>62.170416000000003</v>
      </c>
      <c r="AR38">
        <v>19.100966</v>
      </c>
      <c r="AS38">
        <v>23.274111999999999</v>
      </c>
      <c r="AT38">
        <v>14.414923999999999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83.260181000000003</v>
      </c>
      <c r="BA38">
        <f t="shared" si="1"/>
        <v>2626.1414650000006</v>
      </c>
      <c r="BD38">
        <v>5.13</v>
      </c>
      <c r="BE38">
        <v>1.85</v>
      </c>
      <c r="BF38">
        <v>2.11</v>
      </c>
      <c r="BG38">
        <v>1.72</v>
      </c>
      <c r="BH38">
        <v>9.07</v>
      </c>
      <c r="BI38">
        <v>1.28</v>
      </c>
      <c r="BJ38">
        <v>0.91</v>
      </c>
      <c r="BK38">
        <v>1.89</v>
      </c>
      <c r="BL38">
        <v>0.87</v>
      </c>
      <c r="BM38">
        <v>0.16</v>
      </c>
      <c r="BN38">
        <v>2.25</v>
      </c>
      <c r="BO38">
        <v>3.62</v>
      </c>
      <c r="BP38">
        <v>0.25</v>
      </c>
      <c r="BQ38">
        <v>1.92</v>
      </c>
      <c r="BR38">
        <v>2.11</v>
      </c>
      <c r="BS38">
        <v>1.59</v>
      </c>
      <c r="BT38">
        <v>2.8541599999999998</v>
      </c>
      <c r="BU38">
        <v>1.28996</v>
      </c>
      <c r="BV38">
        <v>1.929071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0.898872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3.9568279999999998</v>
      </c>
      <c r="CQ38">
        <v>3.3298179999999999</v>
      </c>
      <c r="CR38">
        <v>0.81340599999999996</v>
      </c>
      <c r="CS38">
        <v>2.6853910000000001</v>
      </c>
      <c r="CT38">
        <v>0.48053099999999999</v>
      </c>
      <c r="CU38">
        <v>1.1384449999999999</v>
      </c>
      <c r="CV38">
        <v>0.742815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83.260181000000003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420.33977700000003</v>
      </c>
      <c r="M39">
        <v>89.314704000000006</v>
      </c>
      <c r="N39">
        <v>114.532988</v>
      </c>
      <c r="O39">
        <v>59.974375000000002</v>
      </c>
      <c r="P39">
        <v>116.49657500000001</v>
      </c>
      <c r="Q39">
        <v>20.725971000000001</v>
      </c>
      <c r="R39">
        <v>40.112414000000001</v>
      </c>
      <c r="S39">
        <v>25.031955</v>
      </c>
      <c r="T39">
        <v>0.53827199999999997</v>
      </c>
      <c r="U39">
        <v>335.43477000000001</v>
      </c>
      <c r="V39">
        <v>17.436264000000001</v>
      </c>
      <c r="W39">
        <v>33.449097000000002</v>
      </c>
      <c r="X39">
        <v>140.58597700000001</v>
      </c>
      <c r="Y39">
        <v>0</v>
      </c>
      <c r="Z39">
        <v>6.2995130000000001</v>
      </c>
      <c r="AA39">
        <v>26.956854</v>
      </c>
      <c r="AB39">
        <v>26.362717</v>
      </c>
      <c r="AC39">
        <v>9.6383749999999999</v>
      </c>
      <c r="AD39">
        <v>0</v>
      </c>
      <c r="AE39">
        <v>21.971879000000001</v>
      </c>
      <c r="AF39">
        <v>0</v>
      </c>
      <c r="AG39">
        <v>42.647291000000003</v>
      </c>
      <c r="AH39">
        <v>69.586747000000003</v>
      </c>
      <c r="AI39">
        <v>0</v>
      </c>
      <c r="AJ39">
        <v>0</v>
      </c>
      <c r="AK39">
        <v>52.83428</v>
      </c>
      <c r="AL39">
        <v>12.286058000000001</v>
      </c>
      <c r="AM39">
        <v>15.746878000000001</v>
      </c>
      <c r="AN39">
        <v>0.71553699999999998</v>
      </c>
      <c r="AO39">
        <v>0</v>
      </c>
      <c r="AP39">
        <v>0</v>
      </c>
      <c r="AQ39">
        <v>62.170416000000003</v>
      </c>
      <c r="AR39">
        <v>36.079602999999999</v>
      </c>
      <c r="AS39">
        <v>23.274111999999999</v>
      </c>
      <c r="AT39">
        <v>14.414923999999999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82.828304000000003</v>
      </c>
      <c r="BA39">
        <f t="shared" si="1"/>
        <v>2576.4260500000005</v>
      </c>
      <c r="BD39">
        <v>5.13</v>
      </c>
      <c r="BE39">
        <v>1.85</v>
      </c>
      <c r="BF39">
        <v>2.11</v>
      </c>
      <c r="BG39">
        <v>1.72</v>
      </c>
      <c r="BH39">
        <v>9.07</v>
      </c>
      <c r="BI39">
        <v>1.28</v>
      </c>
      <c r="BJ39">
        <v>0.91</v>
      </c>
      <c r="BK39">
        <v>1.86</v>
      </c>
      <c r="BL39">
        <v>0.87</v>
      </c>
      <c r="BM39">
        <v>0.16</v>
      </c>
      <c r="BN39">
        <v>2.25</v>
      </c>
      <c r="BO39">
        <v>3.62</v>
      </c>
      <c r="BP39">
        <v>0.25</v>
      </c>
      <c r="BQ39">
        <v>1.92</v>
      </c>
      <c r="BR39">
        <v>2.11</v>
      </c>
      <c r="BS39">
        <v>1.59</v>
      </c>
      <c r="BT39">
        <v>2.8541599999999998</v>
      </c>
      <c r="BU39">
        <v>1.28996</v>
      </c>
      <c r="BV39">
        <v>1.929071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0.898872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4.0797650000000001</v>
      </c>
      <c r="CQ39">
        <v>3.3298179999999999</v>
      </c>
      <c r="CR39">
        <v>0.81340599999999996</v>
      </c>
      <c r="CS39">
        <v>2.6853910000000001</v>
      </c>
      <c r="CT39">
        <v>0.48053099999999999</v>
      </c>
      <c r="CU39">
        <v>0.79933399999999999</v>
      </c>
      <c r="CV39">
        <v>0.55711200000000005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82.828304000000003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420.33977700000003</v>
      </c>
      <c r="M40">
        <v>89.314704000000006</v>
      </c>
      <c r="N40">
        <v>114.532988</v>
      </c>
      <c r="O40">
        <v>59.974375000000002</v>
      </c>
      <c r="P40">
        <v>116.49657500000001</v>
      </c>
      <c r="Q40">
        <v>20.725971000000001</v>
      </c>
      <c r="R40">
        <v>40.112414000000001</v>
      </c>
      <c r="S40">
        <v>25.031955</v>
      </c>
      <c r="T40">
        <v>0.53827199999999997</v>
      </c>
      <c r="U40">
        <v>335.43477000000001</v>
      </c>
      <c r="V40">
        <v>17.436264000000001</v>
      </c>
      <c r="W40">
        <v>33.449097000000002</v>
      </c>
      <c r="X40">
        <v>140.58597700000001</v>
      </c>
      <c r="Y40">
        <v>0</v>
      </c>
      <c r="Z40">
        <v>1.05732</v>
      </c>
      <c r="AA40">
        <v>26.956854</v>
      </c>
      <c r="AB40">
        <v>13.074627</v>
      </c>
      <c r="AC40">
        <v>9.6383749999999999</v>
      </c>
      <c r="AD40">
        <v>0</v>
      </c>
      <c r="AE40">
        <v>16.223421999999999</v>
      </c>
      <c r="AF40">
        <v>0</v>
      </c>
      <c r="AG40">
        <v>42.647291000000003</v>
      </c>
      <c r="AH40">
        <v>46.391165000000001</v>
      </c>
      <c r="AI40">
        <v>0</v>
      </c>
      <c r="AJ40">
        <v>0</v>
      </c>
      <c r="AK40">
        <v>52.83428</v>
      </c>
      <c r="AL40">
        <v>12.286058000000001</v>
      </c>
      <c r="AM40">
        <v>15.746878000000001</v>
      </c>
      <c r="AN40">
        <v>0.71553699999999998</v>
      </c>
      <c r="AO40">
        <v>0</v>
      </c>
      <c r="AP40">
        <v>0</v>
      </c>
      <c r="AQ40">
        <v>62.170416000000003</v>
      </c>
      <c r="AR40">
        <v>36.079602999999999</v>
      </c>
      <c r="AS40">
        <v>23.274111999999999</v>
      </c>
      <c r="AT40">
        <v>14.414923999999999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82.256438000000003</v>
      </c>
      <c r="BA40">
        <f t="shared" si="1"/>
        <v>2528.3798620000002</v>
      </c>
      <c r="BD40">
        <v>5.13</v>
      </c>
      <c r="BE40">
        <v>1.85</v>
      </c>
      <c r="BF40">
        <v>2.11</v>
      </c>
      <c r="BG40">
        <v>1.72</v>
      </c>
      <c r="BH40">
        <v>9.07</v>
      </c>
      <c r="BI40">
        <v>1.28</v>
      </c>
      <c r="BJ40">
        <v>0.91</v>
      </c>
      <c r="BK40">
        <v>1.86</v>
      </c>
      <c r="BL40">
        <v>0.87</v>
      </c>
      <c r="BM40">
        <v>0.16</v>
      </c>
      <c r="BN40">
        <v>2.25</v>
      </c>
      <c r="BO40">
        <v>3.62</v>
      </c>
      <c r="BP40">
        <v>0.25</v>
      </c>
      <c r="BQ40">
        <v>1.92</v>
      </c>
      <c r="BR40">
        <v>2.11</v>
      </c>
      <c r="BS40">
        <v>1.59</v>
      </c>
      <c r="BT40">
        <v>2.8541599999999998</v>
      </c>
      <c r="BU40">
        <v>1.28996</v>
      </c>
      <c r="BV40">
        <v>1.929071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0.898872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3.3298179999999999</v>
      </c>
      <c r="CR40">
        <v>0.81340599999999996</v>
      </c>
      <c r="CS40">
        <v>2.6853910000000001</v>
      </c>
      <c r="CT40">
        <v>0.48053099999999999</v>
      </c>
      <c r="CU40">
        <v>0.39966699999999999</v>
      </c>
      <c r="CV40">
        <v>0.37140800000000002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82.256438000000003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420.33977700000003</v>
      </c>
      <c r="M41">
        <v>89.314704000000006</v>
      </c>
      <c r="N41">
        <v>114.532988</v>
      </c>
      <c r="O41">
        <v>59.974375000000002</v>
      </c>
      <c r="P41">
        <v>116.49657500000001</v>
      </c>
      <c r="Q41">
        <v>20.725971000000001</v>
      </c>
      <c r="R41">
        <v>40.112414000000001</v>
      </c>
      <c r="S41">
        <v>25.031955</v>
      </c>
      <c r="T41">
        <v>0.53827199999999997</v>
      </c>
      <c r="U41">
        <v>335.43477000000001</v>
      </c>
      <c r="V41">
        <v>17.436264000000001</v>
      </c>
      <c r="W41">
        <v>33.449097000000002</v>
      </c>
      <c r="X41">
        <v>140.58597700000001</v>
      </c>
      <c r="Y41">
        <v>0</v>
      </c>
      <c r="Z41">
        <v>0</v>
      </c>
      <c r="AA41">
        <v>17.085329999999999</v>
      </c>
      <c r="AB41">
        <v>13.074627</v>
      </c>
      <c r="AC41">
        <v>9.6383749999999999</v>
      </c>
      <c r="AD41">
        <v>0</v>
      </c>
      <c r="AE41">
        <v>15.329217999999999</v>
      </c>
      <c r="AF41">
        <v>0</v>
      </c>
      <c r="AG41">
        <v>42.647291000000003</v>
      </c>
      <c r="AH41">
        <v>46.391165000000001</v>
      </c>
      <c r="AI41">
        <v>0</v>
      </c>
      <c r="AJ41">
        <v>0</v>
      </c>
      <c r="AK41">
        <v>52.83428</v>
      </c>
      <c r="AL41">
        <v>12.286058000000001</v>
      </c>
      <c r="AM41">
        <v>15.746878000000001</v>
      </c>
      <c r="AN41">
        <v>0.71553699999999998</v>
      </c>
      <c r="AO41">
        <v>0</v>
      </c>
      <c r="AP41">
        <v>0</v>
      </c>
      <c r="AQ41">
        <v>62.170416000000003</v>
      </c>
      <c r="AR41">
        <v>32.896109000000003</v>
      </c>
      <c r="AS41">
        <v>20.688099999999999</v>
      </c>
      <c r="AT41">
        <v>14.414923999999999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81.408555000000007</v>
      </c>
      <c r="BA41">
        <f t="shared" si="1"/>
        <v>2509.9394249999996</v>
      </c>
      <c r="BD41">
        <v>5.13</v>
      </c>
      <c r="BE41">
        <v>1.85</v>
      </c>
      <c r="BF41">
        <v>2.11</v>
      </c>
      <c r="BG41">
        <v>1.72</v>
      </c>
      <c r="BH41">
        <v>9.07</v>
      </c>
      <c r="BI41">
        <v>1.28</v>
      </c>
      <c r="BJ41">
        <v>0.91</v>
      </c>
      <c r="BK41">
        <v>1.86</v>
      </c>
      <c r="BL41">
        <v>0.87</v>
      </c>
      <c r="BM41">
        <v>0.16</v>
      </c>
      <c r="BN41">
        <v>2.25</v>
      </c>
      <c r="BO41">
        <v>3.62</v>
      </c>
      <c r="BP41">
        <v>0.25</v>
      </c>
      <c r="BQ41">
        <v>1.92</v>
      </c>
      <c r="BR41">
        <v>2.11</v>
      </c>
      <c r="BS41">
        <v>1.59</v>
      </c>
      <c r="BT41">
        <v>2.8541599999999998</v>
      </c>
      <c r="BU41">
        <v>1.28996</v>
      </c>
      <c r="BV41">
        <v>1.908328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0.898872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3.3298179999999999</v>
      </c>
      <c r="CR41">
        <v>0.81340599999999996</v>
      </c>
      <c r="CS41">
        <v>2.6853910000000001</v>
      </c>
      <c r="CT41">
        <v>5.3058000000000001E-2</v>
      </c>
      <c r="CU41">
        <v>0</v>
      </c>
      <c r="CV41">
        <v>0.37140800000000002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81.408555000000007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420.33977700000003</v>
      </c>
      <c r="M42">
        <v>89.314704000000006</v>
      </c>
      <c r="N42">
        <v>114.532988</v>
      </c>
      <c r="O42">
        <v>59.974375000000002</v>
      </c>
      <c r="P42">
        <v>116.49657500000001</v>
      </c>
      <c r="Q42">
        <v>20.725971000000001</v>
      </c>
      <c r="R42">
        <v>40.112414000000001</v>
      </c>
      <c r="S42">
        <v>25.031955</v>
      </c>
      <c r="T42">
        <v>0.53827199999999997</v>
      </c>
      <c r="U42">
        <v>335.43477000000001</v>
      </c>
      <c r="V42">
        <v>17.436264000000001</v>
      </c>
      <c r="W42">
        <v>33.449097000000002</v>
      </c>
      <c r="X42">
        <v>140.58597700000001</v>
      </c>
      <c r="Y42">
        <v>0</v>
      </c>
      <c r="Z42">
        <v>0</v>
      </c>
      <c r="AA42">
        <v>13.44046</v>
      </c>
      <c r="AB42">
        <v>13.074627</v>
      </c>
      <c r="AC42">
        <v>9.6383749999999999</v>
      </c>
      <c r="AD42">
        <v>0</v>
      </c>
      <c r="AE42">
        <v>15.329217999999999</v>
      </c>
      <c r="AF42">
        <v>0</v>
      </c>
      <c r="AG42">
        <v>42.647291000000003</v>
      </c>
      <c r="AH42">
        <v>23.195582000000002</v>
      </c>
      <c r="AI42">
        <v>0</v>
      </c>
      <c r="AJ42">
        <v>0</v>
      </c>
      <c r="AK42">
        <v>52.83428</v>
      </c>
      <c r="AL42">
        <v>12.286058000000001</v>
      </c>
      <c r="AM42">
        <v>15.746878000000001</v>
      </c>
      <c r="AN42">
        <v>0.71553699999999998</v>
      </c>
      <c r="AO42">
        <v>0</v>
      </c>
      <c r="AP42">
        <v>0</v>
      </c>
      <c r="AQ42">
        <v>62.170416000000003</v>
      </c>
      <c r="AR42">
        <v>32.896109000000003</v>
      </c>
      <c r="AS42">
        <v>20.688099999999999</v>
      </c>
      <c r="AT42">
        <v>14.414923999999999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81.199793000000014</v>
      </c>
      <c r="BA42">
        <f t="shared" si="1"/>
        <v>2482.8902099999996</v>
      </c>
      <c r="BD42">
        <v>5.13</v>
      </c>
      <c r="BE42">
        <v>1.85</v>
      </c>
      <c r="BF42">
        <v>2.11</v>
      </c>
      <c r="BG42">
        <v>1.72</v>
      </c>
      <c r="BH42">
        <v>9.07</v>
      </c>
      <c r="BI42">
        <v>1.3</v>
      </c>
      <c r="BJ42">
        <v>0.92</v>
      </c>
      <c r="BK42">
        <v>1.86</v>
      </c>
      <c r="BL42">
        <v>0.87</v>
      </c>
      <c r="BM42">
        <v>0.16</v>
      </c>
      <c r="BN42">
        <v>2.25</v>
      </c>
      <c r="BO42">
        <v>3.62</v>
      </c>
      <c r="BP42">
        <v>0.25</v>
      </c>
      <c r="BQ42">
        <v>1.92</v>
      </c>
      <c r="BR42">
        <v>2.11</v>
      </c>
      <c r="BS42">
        <v>1.59</v>
      </c>
      <c r="BT42">
        <v>2.8541599999999998</v>
      </c>
      <c r="BU42">
        <v>1.28996</v>
      </c>
      <c r="BV42">
        <v>1.908328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0.898872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3.3298179999999999</v>
      </c>
      <c r="CR42">
        <v>0.81340599999999996</v>
      </c>
      <c r="CS42">
        <v>2.6853910000000001</v>
      </c>
      <c r="CT42">
        <v>0</v>
      </c>
      <c r="CU42">
        <v>0</v>
      </c>
      <c r="CV42">
        <v>0.18570400000000001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81.199793000000014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420.33977700000003</v>
      </c>
      <c r="M43">
        <v>89.314704000000006</v>
      </c>
      <c r="N43">
        <v>114.532988</v>
      </c>
      <c r="O43">
        <v>59.974375000000002</v>
      </c>
      <c r="P43">
        <v>116.49657500000001</v>
      </c>
      <c r="Q43">
        <v>20.725971000000001</v>
      </c>
      <c r="R43">
        <v>40.112414000000001</v>
      </c>
      <c r="S43">
        <v>25.031955</v>
      </c>
      <c r="T43">
        <v>0.53827199999999997</v>
      </c>
      <c r="U43">
        <v>335.43477000000001</v>
      </c>
      <c r="V43">
        <v>17.436264000000001</v>
      </c>
      <c r="W43">
        <v>33.449097000000002</v>
      </c>
      <c r="X43">
        <v>140.58597700000001</v>
      </c>
      <c r="Y43">
        <v>0</v>
      </c>
      <c r="Z43">
        <v>0</v>
      </c>
      <c r="AA43">
        <v>13.44046</v>
      </c>
      <c r="AB43">
        <v>13.074627</v>
      </c>
      <c r="AC43">
        <v>9.6383749999999999</v>
      </c>
      <c r="AD43">
        <v>0</v>
      </c>
      <c r="AE43">
        <v>0</v>
      </c>
      <c r="AF43">
        <v>0</v>
      </c>
      <c r="AG43">
        <v>42.647291000000003</v>
      </c>
      <c r="AH43">
        <v>2.8172769999999998</v>
      </c>
      <c r="AI43">
        <v>0</v>
      </c>
      <c r="AJ43">
        <v>0</v>
      </c>
      <c r="AK43">
        <v>52.83428</v>
      </c>
      <c r="AL43">
        <v>12.286058000000001</v>
      </c>
      <c r="AM43">
        <v>15.746878000000001</v>
      </c>
      <c r="AN43">
        <v>0.71553699999999998</v>
      </c>
      <c r="AO43">
        <v>0</v>
      </c>
      <c r="AP43">
        <v>0</v>
      </c>
      <c r="AQ43">
        <v>62.170416000000003</v>
      </c>
      <c r="AR43">
        <v>33.957273999999998</v>
      </c>
      <c r="AS43">
        <v>20.688099999999999</v>
      </c>
      <c r="AT43">
        <v>14.414923999999999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81.035620000000009</v>
      </c>
      <c r="BA43">
        <f t="shared" si="1"/>
        <v>2448.0796789999999</v>
      </c>
      <c r="BD43">
        <v>5.13</v>
      </c>
      <c r="BE43">
        <v>1.85</v>
      </c>
      <c r="BF43">
        <v>2.11</v>
      </c>
      <c r="BG43">
        <v>1.72</v>
      </c>
      <c r="BH43">
        <v>9.07</v>
      </c>
      <c r="BI43">
        <v>1.3</v>
      </c>
      <c r="BJ43">
        <v>0.92</v>
      </c>
      <c r="BK43">
        <v>1.86</v>
      </c>
      <c r="BL43">
        <v>0.87</v>
      </c>
      <c r="BM43">
        <v>0.16</v>
      </c>
      <c r="BN43">
        <v>2.25</v>
      </c>
      <c r="BO43">
        <v>3.62</v>
      </c>
      <c r="BP43">
        <v>0.25</v>
      </c>
      <c r="BQ43">
        <v>1.92</v>
      </c>
      <c r="BR43">
        <v>2.11</v>
      </c>
      <c r="BS43">
        <v>1.59</v>
      </c>
      <c r="BT43">
        <v>2.8541599999999998</v>
      </c>
      <c r="BU43">
        <v>1.28996</v>
      </c>
      <c r="BV43">
        <v>1.908328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0.898872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3.3298179999999999</v>
      </c>
      <c r="CR43">
        <v>0.81340599999999996</v>
      </c>
      <c r="CS43">
        <v>2.6853910000000001</v>
      </c>
      <c r="CT43">
        <v>0</v>
      </c>
      <c r="CU43">
        <v>0</v>
      </c>
      <c r="CV43">
        <v>2.1531000000000002E-2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81.035620000000009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420.33977700000003</v>
      </c>
      <c r="M44">
        <v>89.314704000000006</v>
      </c>
      <c r="N44">
        <v>114.532988</v>
      </c>
      <c r="O44">
        <v>59.974375000000002</v>
      </c>
      <c r="P44">
        <v>116.49657500000001</v>
      </c>
      <c r="Q44">
        <v>20.725971000000001</v>
      </c>
      <c r="R44">
        <v>40.112414000000001</v>
      </c>
      <c r="S44">
        <v>25.031955</v>
      </c>
      <c r="T44">
        <v>0.53827199999999997</v>
      </c>
      <c r="U44">
        <v>335.43477000000001</v>
      </c>
      <c r="V44">
        <v>17.436264000000001</v>
      </c>
      <c r="W44">
        <v>33.449097000000002</v>
      </c>
      <c r="X44">
        <v>140.58597700000001</v>
      </c>
      <c r="Y44">
        <v>0</v>
      </c>
      <c r="Z44">
        <v>0</v>
      </c>
      <c r="AA44">
        <v>13.44046</v>
      </c>
      <c r="AB44">
        <v>13.074627</v>
      </c>
      <c r="AC44">
        <v>9.6383749999999999</v>
      </c>
      <c r="AD44">
        <v>0</v>
      </c>
      <c r="AE44">
        <v>0</v>
      </c>
      <c r="AF44">
        <v>0</v>
      </c>
      <c r="AG44">
        <v>42.647291000000003</v>
      </c>
      <c r="AH44">
        <v>0</v>
      </c>
      <c r="AI44">
        <v>0</v>
      </c>
      <c r="AJ44">
        <v>0</v>
      </c>
      <c r="AK44">
        <v>52.83428</v>
      </c>
      <c r="AL44">
        <v>12.286058000000001</v>
      </c>
      <c r="AM44">
        <v>15.746878000000001</v>
      </c>
      <c r="AN44">
        <v>0.71553699999999998</v>
      </c>
      <c r="AO44">
        <v>0</v>
      </c>
      <c r="AP44">
        <v>0</v>
      </c>
      <c r="AQ44">
        <v>62.170416000000003</v>
      </c>
      <c r="AR44">
        <v>33.957273999999998</v>
      </c>
      <c r="AS44">
        <v>20.688099999999999</v>
      </c>
      <c r="AT44">
        <v>14.414923999999999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81.054089000000005</v>
      </c>
      <c r="BA44">
        <f t="shared" si="1"/>
        <v>2445.2808709999999</v>
      </c>
      <c r="BD44">
        <v>5.13</v>
      </c>
      <c r="BE44">
        <v>1.85</v>
      </c>
      <c r="BF44">
        <v>2.11</v>
      </c>
      <c r="BG44">
        <v>1.72</v>
      </c>
      <c r="BH44">
        <v>9.07</v>
      </c>
      <c r="BI44">
        <v>1.33</v>
      </c>
      <c r="BJ44">
        <v>0.93</v>
      </c>
      <c r="BK44">
        <v>1.86</v>
      </c>
      <c r="BL44">
        <v>0.87</v>
      </c>
      <c r="BM44">
        <v>0.16</v>
      </c>
      <c r="BN44">
        <v>2.25</v>
      </c>
      <c r="BO44">
        <v>3.62</v>
      </c>
      <c r="BP44">
        <v>0.25</v>
      </c>
      <c r="BQ44">
        <v>1.92</v>
      </c>
      <c r="BR44">
        <v>2.11</v>
      </c>
      <c r="BS44">
        <v>1.59</v>
      </c>
      <c r="BT44">
        <v>2.8541599999999998</v>
      </c>
      <c r="BU44">
        <v>1.28996</v>
      </c>
      <c r="BV44">
        <v>1.908328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0.898872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3.3298179999999999</v>
      </c>
      <c r="CR44">
        <v>0.81340599999999996</v>
      </c>
      <c r="CS44">
        <v>2.6853910000000001</v>
      </c>
      <c r="CT44">
        <v>0</v>
      </c>
      <c r="CU44">
        <v>0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81.054089000000005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658.582809</v>
      </c>
      <c r="L45">
        <v>420.31757299999998</v>
      </c>
      <c r="M45">
        <v>89.314704000000006</v>
      </c>
      <c r="N45">
        <v>114.532988</v>
      </c>
      <c r="O45">
        <v>59.974375000000002</v>
      </c>
      <c r="P45">
        <v>116.49657500000001</v>
      </c>
      <c r="Q45">
        <v>20.725971000000001</v>
      </c>
      <c r="R45">
        <v>40.112414000000001</v>
      </c>
      <c r="S45">
        <v>25.031955</v>
      </c>
      <c r="T45">
        <v>0.53827199999999997</v>
      </c>
      <c r="U45">
        <v>335.43477000000001</v>
      </c>
      <c r="V45">
        <v>17.436264000000001</v>
      </c>
      <c r="W45">
        <v>33.449097000000002</v>
      </c>
      <c r="X45">
        <v>140.58597700000001</v>
      </c>
      <c r="Y45">
        <v>0</v>
      </c>
      <c r="Z45">
        <v>0</v>
      </c>
      <c r="AA45">
        <v>13.44046</v>
      </c>
      <c r="AB45">
        <v>13.074627</v>
      </c>
      <c r="AC45">
        <v>9.6383749999999999</v>
      </c>
      <c r="AD45">
        <v>0</v>
      </c>
      <c r="AE45">
        <v>0</v>
      </c>
      <c r="AF45">
        <v>0</v>
      </c>
      <c r="AG45">
        <v>42.647291000000003</v>
      </c>
      <c r="AH45">
        <v>0</v>
      </c>
      <c r="AI45">
        <v>0</v>
      </c>
      <c r="AJ45">
        <v>0</v>
      </c>
      <c r="AK45">
        <v>52.83428</v>
      </c>
      <c r="AL45">
        <v>12.286058000000001</v>
      </c>
      <c r="AM45">
        <v>15.746878000000001</v>
      </c>
      <c r="AN45">
        <v>0.71553699999999998</v>
      </c>
      <c r="AO45">
        <v>0</v>
      </c>
      <c r="AP45">
        <v>0</v>
      </c>
      <c r="AQ45">
        <v>46.627811999999999</v>
      </c>
      <c r="AR45">
        <v>25.467955</v>
      </c>
      <c r="AS45">
        <v>15.257474</v>
      </c>
      <c r="AT45">
        <v>14.414923999999999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81.054089000000005</v>
      </c>
      <c r="BA45">
        <f t="shared" si="1"/>
        <v>2415.7395040000006</v>
      </c>
      <c r="BD45">
        <v>5.13</v>
      </c>
      <c r="BE45">
        <v>1.85</v>
      </c>
      <c r="BF45">
        <v>2.11</v>
      </c>
      <c r="BG45">
        <v>1.72</v>
      </c>
      <c r="BH45">
        <v>9.07</v>
      </c>
      <c r="BI45">
        <v>1.33</v>
      </c>
      <c r="BJ45">
        <v>0.93</v>
      </c>
      <c r="BK45">
        <v>1.86</v>
      </c>
      <c r="BL45">
        <v>0.87</v>
      </c>
      <c r="BM45">
        <v>0.16</v>
      </c>
      <c r="BN45">
        <v>2.25</v>
      </c>
      <c r="BO45">
        <v>3.62</v>
      </c>
      <c r="BP45">
        <v>0.25</v>
      </c>
      <c r="BQ45">
        <v>1.92</v>
      </c>
      <c r="BR45">
        <v>2.11</v>
      </c>
      <c r="BS45">
        <v>1.59</v>
      </c>
      <c r="BT45">
        <v>2.8541599999999998</v>
      </c>
      <c r="BU45">
        <v>1.28996</v>
      </c>
      <c r="BV45">
        <v>1.908328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0.898872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3.3298179999999999</v>
      </c>
      <c r="CR45">
        <v>0.81340599999999996</v>
      </c>
      <c r="CS45">
        <v>2.6853910000000001</v>
      </c>
      <c r="CT45">
        <v>0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81.054089000000005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658.582809</v>
      </c>
      <c r="L46">
        <v>420.31757299999998</v>
      </c>
      <c r="M46">
        <v>89.314704000000006</v>
      </c>
      <c r="N46">
        <v>114.532988</v>
      </c>
      <c r="O46">
        <v>59.974375000000002</v>
      </c>
      <c r="P46">
        <v>116.49657500000001</v>
      </c>
      <c r="Q46">
        <v>20.725971000000001</v>
      </c>
      <c r="R46">
        <v>40.112414000000001</v>
      </c>
      <c r="S46">
        <v>25.031955</v>
      </c>
      <c r="T46">
        <v>0.53827199999999997</v>
      </c>
      <c r="U46">
        <v>335.43477000000001</v>
      </c>
      <c r="V46">
        <v>17.436264000000001</v>
      </c>
      <c r="W46">
        <v>33.449097000000002</v>
      </c>
      <c r="X46">
        <v>140.58597700000001</v>
      </c>
      <c r="Y46">
        <v>0</v>
      </c>
      <c r="Z46">
        <v>0</v>
      </c>
      <c r="AA46">
        <v>3.6448700000000001</v>
      </c>
      <c r="AB46">
        <v>13.074627</v>
      </c>
      <c r="AC46">
        <v>9.6383749999999999</v>
      </c>
      <c r="AD46">
        <v>0</v>
      </c>
      <c r="AE46">
        <v>0</v>
      </c>
      <c r="AF46">
        <v>0</v>
      </c>
      <c r="AG46">
        <v>42.647291000000003</v>
      </c>
      <c r="AH46">
        <v>0</v>
      </c>
      <c r="AI46">
        <v>0</v>
      </c>
      <c r="AJ46">
        <v>0</v>
      </c>
      <c r="AK46">
        <v>52.83428</v>
      </c>
      <c r="AL46">
        <v>12.286058000000001</v>
      </c>
      <c r="AM46">
        <v>15.746878000000001</v>
      </c>
      <c r="AN46">
        <v>0.71553699999999998</v>
      </c>
      <c r="AO46">
        <v>0</v>
      </c>
      <c r="AP46">
        <v>0</v>
      </c>
      <c r="AQ46">
        <v>31.085208000000002</v>
      </c>
      <c r="AR46">
        <v>25.467955</v>
      </c>
      <c r="AS46">
        <v>15.257474</v>
      </c>
      <c r="AT46">
        <v>14.414923999999999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81.054089000000005</v>
      </c>
      <c r="BA46">
        <f t="shared" si="1"/>
        <v>2390.4013100000006</v>
      </c>
      <c r="BD46">
        <v>5.13</v>
      </c>
      <c r="BE46">
        <v>1.85</v>
      </c>
      <c r="BF46">
        <v>2.11</v>
      </c>
      <c r="BG46">
        <v>1.72</v>
      </c>
      <c r="BH46">
        <v>9.07</v>
      </c>
      <c r="BI46">
        <v>1.33</v>
      </c>
      <c r="BJ46">
        <v>0.93</v>
      </c>
      <c r="BK46">
        <v>1.86</v>
      </c>
      <c r="BL46">
        <v>0.87</v>
      </c>
      <c r="BM46">
        <v>0.16</v>
      </c>
      <c r="BN46">
        <v>2.25</v>
      </c>
      <c r="BO46">
        <v>3.62</v>
      </c>
      <c r="BP46">
        <v>0.25</v>
      </c>
      <c r="BQ46">
        <v>1.92</v>
      </c>
      <c r="BR46">
        <v>2.11</v>
      </c>
      <c r="BS46">
        <v>1.59</v>
      </c>
      <c r="BT46">
        <v>2.8541599999999998</v>
      </c>
      <c r="BU46">
        <v>1.28996</v>
      </c>
      <c r="BV46">
        <v>1.908328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0.898872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3.3298179999999999</v>
      </c>
      <c r="CR46">
        <v>0.81340599999999996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81.054089000000005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658.582809</v>
      </c>
      <c r="L47">
        <v>420.31757299999998</v>
      </c>
      <c r="M47">
        <v>89.314704000000006</v>
      </c>
      <c r="N47">
        <v>114.532988</v>
      </c>
      <c r="O47">
        <v>59.974375000000002</v>
      </c>
      <c r="P47">
        <v>105.92424</v>
      </c>
      <c r="Q47">
        <v>20.725971000000001</v>
      </c>
      <c r="R47">
        <v>40.112414000000001</v>
      </c>
      <c r="S47">
        <v>25.031955</v>
      </c>
      <c r="T47">
        <v>0.53827199999999997</v>
      </c>
      <c r="U47">
        <v>335.43477000000001</v>
      </c>
      <c r="V47">
        <v>17.436264000000001</v>
      </c>
      <c r="W47">
        <v>33.449097000000002</v>
      </c>
      <c r="X47">
        <v>140.58597700000001</v>
      </c>
      <c r="Y47">
        <v>0</v>
      </c>
      <c r="Z47">
        <v>0</v>
      </c>
      <c r="AA47">
        <v>0</v>
      </c>
      <c r="AB47">
        <v>13.074627</v>
      </c>
      <c r="AC47">
        <v>9.6383749999999999</v>
      </c>
      <c r="AD47">
        <v>0</v>
      </c>
      <c r="AE47">
        <v>0</v>
      </c>
      <c r="AF47">
        <v>0</v>
      </c>
      <c r="AG47">
        <v>42.647291000000003</v>
      </c>
      <c r="AH47">
        <v>0</v>
      </c>
      <c r="AI47">
        <v>0</v>
      </c>
      <c r="AJ47">
        <v>0</v>
      </c>
      <c r="AK47">
        <v>52.83428</v>
      </c>
      <c r="AL47">
        <v>12.286058000000001</v>
      </c>
      <c r="AM47">
        <v>15.746878000000001</v>
      </c>
      <c r="AN47">
        <v>0.71553699999999998</v>
      </c>
      <c r="AO47">
        <v>0</v>
      </c>
      <c r="AP47">
        <v>0</v>
      </c>
      <c r="AQ47">
        <v>31.085208000000002</v>
      </c>
      <c r="AR47">
        <v>25.467955</v>
      </c>
      <c r="AS47">
        <v>15.257474</v>
      </c>
      <c r="AT47">
        <v>14.414923999999999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81.054089000000005</v>
      </c>
      <c r="BA47">
        <f t="shared" si="1"/>
        <v>2376.1841050000007</v>
      </c>
      <c r="BD47">
        <v>5.13</v>
      </c>
      <c r="BE47">
        <v>1.85</v>
      </c>
      <c r="BF47">
        <v>2.11</v>
      </c>
      <c r="BG47">
        <v>1.72</v>
      </c>
      <c r="BH47">
        <v>9.07</v>
      </c>
      <c r="BI47">
        <v>1.33</v>
      </c>
      <c r="BJ47">
        <v>0.93</v>
      </c>
      <c r="BK47">
        <v>1.86</v>
      </c>
      <c r="BL47">
        <v>0.87</v>
      </c>
      <c r="BM47">
        <v>0.16</v>
      </c>
      <c r="BN47">
        <v>2.25</v>
      </c>
      <c r="BO47">
        <v>3.62</v>
      </c>
      <c r="BP47">
        <v>0.25</v>
      </c>
      <c r="BQ47">
        <v>1.92</v>
      </c>
      <c r="BR47">
        <v>2.11</v>
      </c>
      <c r="BS47">
        <v>1.59</v>
      </c>
      <c r="BT47">
        <v>2.8541599999999998</v>
      </c>
      <c r="BU47">
        <v>1.28996</v>
      </c>
      <c r="BV47">
        <v>1.908328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0.898872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3.3298179999999999</v>
      </c>
      <c r="CR47">
        <v>0.81340599999999996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81.054089000000005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658.582809</v>
      </c>
      <c r="L48">
        <v>420.31757299999998</v>
      </c>
      <c r="M48">
        <v>89.314704000000006</v>
      </c>
      <c r="N48">
        <v>114.532988</v>
      </c>
      <c r="O48">
        <v>59.974375000000002</v>
      </c>
      <c r="P48">
        <v>105.92424</v>
      </c>
      <c r="Q48">
        <v>20.725971000000001</v>
      </c>
      <c r="R48">
        <v>40.112414000000001</v>
      </c>
      <c r="S48">
        <v>25.031955</v>
      </c>
      <c r="T48">
        <v>0.53827199999999997</v>
      </c>
      <c r="U48">
        <v>335.43477000000001</v>
      </c>
      <c r="V48">
        <v>17.436264000000001</v>
      </c>
      <c r="W48">
        <v>33.449097000000002</v>
      </c>
      <c r="X48">
        <v>140.58597700000001</v>
      </c>
      <c r="Y48">
        <v>0</v>
      </c>
      <c r="Z48">
        <v>0</v>
      </c>
      <c r="AA48">
        <v>0</v>
      </c>
      <c r="AB48">
        <v>13.074627</v>
      </c>
      <c r="AC48">
        <v>0</v>
      </c>
      <c r="AD48">
        <v>0</v>
      </c>
      <c r="AE48">
        <v>0</v>
      </c>
      <c r="AF48">
        <v>0</v>
      </c>
      <c r="AG48">
        <v>42.647291000000003</v>
      </c>
      <c r="AH48">
        <v>0</v>
      </c>
      <c r="AI48">
        <v>0</v>
      </c>
      <c r="AJ48">
        <v>0</v>
      </c>
      <c r="AK48">
        <v>52.83428</v>
      </c>
      <c r="AL48">
        <v>12.286058000000001</v>
      </c>
      <c r="AM48">
        <v>15.746878000000001</v>
      </c>
      <c r="AN48">
        <v>0.71553699999999998</v>
      </c>
      <c r="AO48">
        <v>0</v>
      </c>
      <c r="AP48">
        <v>0</v>
      </c>
      <c r="AQ48">
        <v>15.542604000000001</v>
      </c>
      <c r="AR48">
        <v>25.467955</v>
      </c>
      <c r="AS48">
        <v>15.257474</v>
      </c>
      <c r="AT48">
        <v>14.414923999999999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81.054089000000005</v>
      </c>
      <c r="BA48">
        <f t="shared" si="1"/>
        <v>2351.003126000001</v>
      </c>
      <c r="BD48">
        <v>5.13</v>
      </c>
      <c r="BE48">
        <v>1.85</v>
      </c>
      <c r="BF48">
        <v>2.11</v>
      </c>
      <c r="BG48">
        <v>1.72</v>
      </c>
      <c r="BH48">
        <v>9.07</v>
      </c>
      <c r="BI48">
        <v>1.33</v>
      </c>
      <c r="BJ48">
        <v>0.93</v>
      </c>
      <c r="BK48">
        <v>1.86</v>
      </c>
      <c r="BL48">
        <v>0.87</v>
      </c>
      <c r="BM48">
        <v>0.16</v>
      </c>
      <c r="BN48">
        <v>2.25</v>
      </c>
      <c r="BO48">
        <v>3.62</v>
      </c>
      <c r="BP48">
        <v>0.25</v>
      </c>
      <c r="BQ48">
        <v>1.92</v>
      </c>
      <c r="BR48">
        <v>2.11</v>
      </c>
      <c r="BS48">
        <v>1.59</v>
      </c>
      <c r="BT48">
        <v>2.8541599999999998</v>
      </c>
      <c r="BU48">
        <v>1.28996</v>
      </c>
      <c r="BV48">
        <v>1.908328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0.898872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3.3298179999999999</v>
      </c>
      <c r="CR48">
        <v>0.81340599999999996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81.054089000000005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658.582809</v>
      </c>
      <c r="L49">
        <v>420.29834899999997</v>
      </c>
      <c r="M49">
        <v>89.314704000000006</v>
      </c>
      <c r="N49">
        <v>114.532988</v>
      </c>
      <c r="O49">
        <v>59.974375000000002</v>
      </c>
      <c r="P49">
        <v>102.375778</v>
      </c>
      <c r="Q49">
        <v>20.725971000000001</v>
      </c>
      <c r="R49">
        <v>40.112414000000001</v>
      </c>
      <c r="S49">
        <v>25.031955</v>
      </c>
      <c r="T49">
        <v>0.53827199999999997</v>
      </c>
      <c r="U49">
        <v>335.43477000000001</v>
      </c>
      <c r="V49">
        <v>17.436264000000001</v>
      </c>
      <c r="W49">
        <v>33.449097000000002</v>
      </c>
      <c r="X49">
        <v>140.58597700000001</v>
      </c>
      <c r="Y49">
        <v>0</v>
      </c>
      <c r="Z49">
        <v>0</v>
      </c>
      <c r="AA49">
        <v>0</v>
      </c>
      <c r="AB49">
        <v>13.074627</v>
      </c>
      <c r="AC49">
        <v>0</v>
      </c>
      <c r="AD49">
        <v>0</v>
      </c>
      <c r="AE49">
        <v>0</v>
      </c>
      <c r="AF49">
        <v>0</v>
      </c>
      <c r="AG49">
        <v>42.647291000000003</v>
      </c>
      <c r="AH49">
        <v>0</v>
      </c>
      <c r="AI49">
        <v>0</v>
      </c>
      <c r="AJ49">
        <v>0</v>
      </c>
      <c r="AK49">
        <v>52.83428</v>
      </c>
      <c r="AL49">
        <v>12.286058000000001</v>
      </c>
      <c r="AM49">
        <v>15.746878000000001</v>
      </c>
      <c r="AN49">
        <v>0.71553699999999998</v>
      </c>
      <c r="AO49">
        <v>0</v>
      </c>
      <c r="AP49">
        <v>0</v>
      </c>
      <c r="AQ49">
        <v>6.3439199999999998</v>
      </c>
      <c r="AR49">
        <v>33.957273999999998</v>
      </c>
      <c r="AS49">
        <v>20.688099999999999</v>
      </c>
      <c r="AT49">
        <v>14.414923999999999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81.264088999999998</v>
      </c>
      <c r="BA49">
        <f t="shared" si="1"/>
        <v>2352.3667009999999</v>
      </c>
      <c r="BD49">
        <v>5.34</v>
      </c>
      <c r="BE49">
        <v>1.85</v>
      </c>
      <c r="BF49">
        <v>2.11</v>
      </c>
      <c r="BG49">
        <v>1.72</v>
      </c>
      <c r="BH49">
        <v>9.07</v>
      </c>
      <c r="BI49">
        <v>1.33</v>
      </c>
      <c r="BJ49">
        <v>0.93</v>
      </c>
      <c r="BK49">
        <v>1.86</v>
      </c>
      <c r="BL49">
        <v>0.87</v>
      </c>
      <c r="BM49">
        <v>0.16</v>
      </c>
      <c r="BN49">
        <v>2.25</v>
      </c>
      <c r="BO49">
        <v>3.62</v>
      </c>
      <c r="BP49">
        <v>0.25</v>
      </c>
      <c r="BQ49">
        <v>1.92</v>
      </c>
      <c r="BR49">
        <v>2.11</v>
      </c>
      <c r="BS49">
        <v>1.59</v>
      </c>
      <c r="BT49">
        <v>2.8541599999999998</v>
      </c>
      <c r="BU49">
        <v>1.28996</v>
      </c>
      <c r="BV49">
        <v>1.908328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0.898872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3.3298179999999999</v>
      </c>
      <c r="CR49">
        <v>0.81340599999999996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81.264088999999998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658.582809</v>
      </c>
      <c r="L50">
        <v>420.29834899999997</v>
      </c>
      <c r="M50">
        <v>89.314704000000006</v>
      </c>
      <c r="N50">
        <v>114.532988</v>
      </c>
      <c r="O50">
        <v>59.974375000000002</v>
      </c>
      <c r="P50">
        <v>102.375778</v>
      </c>
      <c r="Q50">
        <v>20.725971000000001</v>
      </c>
      <c r="R50">
        <v>40.112414000000001</v>
      </c>
      <c r="S50">
        <v>25.031955</v>
      </c>
      <c r="T50">
        <v>0.53827199999999997</v>
      </c>
      <c r="U50">
        <v>335.43477000000001</v>
      </c>
      <c r="V50">
        <v>17.436264000000001</v>
      </c>
      <c r="W50">
        <v>33.449097000000002</v>
      </c>
      <c r="X50">
        <v>140.58597700000001</v>
      </c>
      <c r="Y50">
        <v>0</v>
      </c>
      <c r="Z50">
        <v>0</v>
      </c>
      <c r="AA50">
        <v>0</v>
      </c>
      <c r="AB50">
        <v>13.074627</v>
      </c>
      <c r="AC50">
        <v>0</v>
      </c>
      <c r="AD50">
        <v>0</v>
      </c>
      <c r="AE50">
        <v>0</v>
      </c>
      <c r="AF50">
        <v>0</v>
      </c>
      <c r="AG50">
        <v>42.647291000000003</v>
      </c>
      <c r="AH50">
        <v>0</v>
      </c>
      <c r="AI50">
        <v>0</v>
      </c>
      <c r="AJ50">
        <v>0</v>
      </c>
      <c r="AK50">
        <v>52.83428</v>
      </c>
      <c r="AL50">
        <v>12.286058000000001</v>
      </c>
      <c r="AM50">
        <v>15.746878000000001</v>
      </c>
      <c r="AN50">
        <v>0.71553699999999998</v>
      </c>
      <c r="AO50">
        <v>0</v>
      </c>
      <c r="AP50">
        <v>0</v>
      </c>
      <c r="AQ50">
        <v>0</v>
      </c>
      <c r="AR50">
        <v>33.957273999999998</v>
      </c>
      <c r="AS50">
        <v>20.688099999999999</v>
      </c>
      <c r="AT50">
        <v>14.414923999999999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81.274089000000004</v>
      </c>
      <c r="BA50">
        <f t="shared" si="1"/>
        <v>2346.0327810000003</v>
      </c>
      <c r="BD50">
        <v>5.35</v>
      </c>
      <c r="BE50">
        <v>1.85</v>
      </c>
      <c r="BF50">
        <v>2.11</v>
      </c>
      <c r="BG50">
        <v>1.72</v>
      </c>
      <c r="BH50">
        <v>9.07</v>
      </c>
      <c r="BI50">
        <v>1.33</v>
      </c>
      <c r="BJ50">
        <v>0.93</v>
      </c>
      <c r="BK50">
        <v>1.86</v>
      </c>
      <c r="BL50">
        <v>0.87</v>
      </c>
      <c r="BM50">
        <v>0.16</v>
      </c>
      <c r="BN50">
        <v>2.25</v>
      </c>
      <c r="BO50">
        <v>3.62</v>
      </c>
      <c r="BP50">
        <v>0.25</v>
      </c>
      <c r="BQ50">
        <v>1.92</v>
      </c>
      <c r="BR50">
        <v>2.11</v>
      </c>
      <c r="BS50">
        <v>1.59</v>
      </c>
      <c r="BT50">
        <v>2.8541599999999998</v>
      </c>
      <c r="BU50">
        <v>1.28996</v>
      </c>
      <c r="BV50">
        <v>1.908328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0.898872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3.3298179999999999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81.274089000000004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634.07922599999995</v>
      </c>
      <c r="L51">
        <v>414.55037299999998</v>
      </c>
      <c r="M51">
        <v>89.314704000000006</v>
      </c>
      <c r="N51">
        <v>114.532988</v>
      </c>
      <c r="O51">
        <v>59.974375000000002</v>
      </c>
      <c r="P51">
        <v>102.375778</v>
      </c>
      <c r="Q51">
        <v>20.725971000000001</v>
      </c>
      <c r="R51">
        <v>40.112414000000001</v>
      </c>
      <c r="S51">
        <v>25.031955</v>
      </c>
      <c r="T51">
        <v>0.53827199999999997</v>
      </c>
      <c r="U51">
        <v>335.43477000000001</v>
      </c>
      <c r="V51">
        <v>17.436264000000001</v>
      </c>
      <c r="W51">
        <v>33.449097000000002</v>
      </c>
      <c r="X51">
        <v>140.58597700000001</v>
      </c>
      <c r="Y51">
        <v>0</v>
      </c>
      <c r="Z51">
        <v>0</v>
      </c>
      <c r="AA51">
        <v>0</v>
      </c>
      <c r="AB51">
        <v>13.074627</v>
      </c>
      <c r="AC51">
        <v>0</v>
      </c>
      <c r="AD51">
        <v>0</v>
      </c>
      <c r="AE51">
        <v>0</v>
      </c>
      <c r="AF51">
        <v>0</v>
      </c>
      <c r="AG51">
        <v>42.647291000000003</v>
      </c>
      <c r="AH51">
        <v>0</v>
      </c>
      <c r="AI51">
        <v>0</v>
      </c>
      <c r="AJ51">
        <v>0</v>
      </c>
      <c r="AK51">
        <v>52.83428</v>
      </c>
      <c r="AL51">
        <v>64.222577999999999</v>
      </c>
      <c r="AM51">
        <v>15.746878000000001</v>
      </c>
      <c r="AN51">
        <v>0.71553699999999998</v>
      </c>
      <c r="AO51">
        <v>0</v>
      </c>
      <c r="AP51">
        <v>0.73877800000000005</v>
      </c>
      <c r="AQ51">
        <v>0</v>
      </c>
      <c r="AR51">
        <v>19.100966</v>
      </c>
      <c r="AS51">
        <v>23.015511</v>
      </c>
      <c r="AT51">
        <v>14.414923999999999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81.609766000000008</v>
      </c>
      <c r="BA51">
        <f t="shared" si="1"/>
        <v>2356.2632999999996</v>
      </c>
      <c r="BD51">
        <v>5.59</v>
      </c>
      <c r="BE51">
        <v>1.85</v>
      </c>
      <c r="BF51">
        <v>2.11</v>
      </c>
      <c r="BG51">
        <v>1.72</v>
      </c>
      <c r="BH51">
        <v>9.07</v>
      </c>
      <c r="BI51">
        <v>1.33</v>
      </c>
      <c r="BJ51">
        <v>0.93</v>
      </c>
      <c r="BK51">
        <v>1.86</v>
      </c>
      <c r="BL51">
        <v>0.89</v>
      </c>
      <c r="BM51">
        <v>0.16</v>
      </c>
      <c r="BN51">
        <v>2.25</v>
      </c>
      <c r="BO51">
        <v>3.62</v>
      </c>
      <c r="BP51">
        <v>0.25</v>
      </c>
      <c r="BQ51">
        <v>1.92</v>
      </c>
      <c r="BR51">
        <v>2.11</v>
      </c>
      <c r="BS51">
        <v>1.59</v>
      </c>
      <c r="BT51">
        <v>2.8541599999999998</v>
      </c>
      <c r="BU51">
        <v>1.28996</v>
      </c>
      <c r="BV51">
        <v>1.908328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0.898872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3.4054950000000002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81.609766000000008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629.27322600000002</v>
      </c>
      <c r="L52">
        <v>414.55037299999998</v>
      </c>
      <c r="M52">
        <v>89.314704000000006</v>
      </c>
      <c r="N52">
        <v>114.532988</v>
      </c>
      <c r="O52">
        <v>59.974375000000002</v>
      </c>
      <c r="P52">
        <v>102.375778</v>
      </c>
      <c r="Q52">
        <v>20.725971000000001</v>
      </c>
      <c r="R52">
        <v>40.112414000000001</v>
      </c>
      <c r="S52">
        <v>25.031955</v>
      </c>
      <c r="T52">
        <v>0.53827199999999997</v>
      </c>
      <c r="U52">
        <v>335.43477000000001</v>
      </c>
      <c r="V52">
        <v>17.436264000000001</v>
      </c>
      <c r="W52">
        <v>33.449097000000002</v>
      </c>
      <c r="X52">
        <v>140.58597700000001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42.647291000000003</v>
      </c>
      <c r="AH52">
        <v>0</v>
      </c>
      <c r="AI52">
        <v>0</v>
      </c>
      <c r="AJ52">
        <v>0</v>
      </c>
      <c r="AK52">
        <v>52.83428</v>
      </c>
      <c r="AL52">
        <v>64.222577999999999</v>
      </c>
      <c r="AM52">
        <v>15.746878000000001</v>
      </c>
      <c r="AN52">
        <v>0.71553699999999998</v>
      </c>
      <c r="AO52">
        <v>0</v>
      </c>
      <c r="AP52">
        <v>0.73877800000000005</v>
      </c>
      <c r="AQ52">
        <v>0</v>
      </c>
      <c r="AR52">
        <v>19.100966</v>
      </c>
      <c r="AS52">
        <v>23.015511</v>
      </c>
      <c r="AT52">
        <v>14.414923999999999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81.619765999999998</v>
      </c>
      <c r="BA52">
        <f t="shared" si="1"/>
        <v>2338.3926729999998</v>
      </c>
      <c r="BD52">
        <v>5.59</v>
      </c>
      <c r="BE52">
        <v>1.85</v>
      </c>
      <c r="BF52">
        <v>2.11</v>
      </c>
      <c r="BG52">
        <v>1.72</v>
      </c>
      <c r="BH52">
        <v>9.07</v>
      </c>
      <c r="BI52">
        <v>1.33</v>
      </c>
      <c r="BJ52">
        <v>0.93</v>
      </c>
      <c r="BK52">
        <v>1.86</v>
      </c>
      <c r="BL52">
        <v>0.9</v>
      </c>
      <c r="BM52">
        <v>0.16</v>
      </c>
      <c r="BN52">
        <v>2.25</v>
      </c>
      <c r="BO52">
        <v>3.62</v>
      </c>
      <c r="BP52">
        <v>0.25</v>
      </c>
      <c r="BQ52">
        <v>1.92</v>
      </c>
      <c r="BR52">
        <v>2.11</v>
      </c>
      <c r="BS52">
        <v>1.59</v>
      </c>
      <c r="BT52">
        <v>2.8541599999999998</v>
      </c>
      <c r="BU52">
        <v>1.28996</v>
      </c>
      <c r="BV52">
        <v>1.908328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0.898872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3.4054950000000002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81.619765999999998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630.23442599999998</v>
      </c>
      <c r="L53">
        <v>414.55037299999998</v>
      </c>
      <c r="M53">
        <v>89.314704000000006</v>
      </c>
      <c r="N53">
        <v>114.532988</v>
      </c>
      <c r="O53">
        <v>59.974375000000002</v>
      </c>
      <c r="P53">
        <v>102.375778</v>
      </c>
      <c r="Q53">
        <v>20.725971000000001</v>
      </c>
      <c r="R53">
        <v>40.112414000000001</v>
      </c>
      <c r="S53">
        <v>25.031955</v>
      </c>
      <c r="T53">
        <v>0.53827199999999997</v>
      </c>
      <c r="U53">
        <v>335.43477000000001</v>
      </c>
      <c r="V53">
        <v>17.436264000000001</v>
      </c>
      <c r="W53">
        <v>33.449097000000002</v>
      </c>
      <c r="X53">
        <v>140.58597700000001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42.647291000000003</v>
      </c>
      <c r="AH53">
        <v>0</v>
      </c>
      <c r="AI53">
        <v>0</v>
      </c>
      <c r="AJ53">
        <v>0</v>
      </c>
      <c r="AK53">
        <v>52.83428</v>
      </c>
      <c r="AL53">
        <v>51.378062</v>
      </c>
      <c r="AM53">
        <v>15.746878000000001</v>
      </c>
      <c r="AN53">
        <v>0.71553699999999998</v>
      </c>
      <c r="AO53">
        <v>0</v>
      </c>
      <c r="AP53">
        <v>0.73877800000000005</v>
      </c>
      <c r="AQ53">
        <v>0</v>
      </c>
      <c r="AR53">
        <v>19.100966</v>
      </c>
      <c r="AS53">
        <v>23.015511</v>
      </c>
      <c r="AT53">
        <v>14.414923999999999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81.619765999999998</v>
      </c>
      <c r="BA53">
        <f t="shared" si="1"/>
        <v>2326.5093569999999</v>
      </c>
      <c r="BD53">
        <v>5.59</v>
      </c>
      <c r="BE53">
        <v>1.85</v>
      </c>
      <c r="BF53">
        <v>2.11</v>
      </c>
      <c r="BG53">
        <v>1.72</v>
      </c>
      <c r="BH53">
        <v>9.07</v>
      </c>
      <c r="BI53">
        <v>1.33</v>
      </c>
      <c r="BJ53">
        <v>0.93</v>
      </c>
      <c r="BK53">
        <v>1.86</v>
      </c>
      <c r="BL53">
        <v>0.9</v>
      </c>
      <c r="BM53">
        <v>0.16</v>
      </c>
      <c r="BN53">
        <v>2.25</v>
      </c>
      <c r="BO53">
        <v>3.62</v>
      </c>
      <c r="BP53">
        <v>0.25</v>
      </c>
      <c r="BQ53">
        <v>1.92</v>
      </c>
      <c r="BR53">
        <v>2.11</v>
      </c>
      <c r="BS53">
        <v>1.59</v>
      </c>
      <c r="BT53">
        <v>2.8541599999999998</v>
      </c>
      <c r="BU53">
        <v>1.28996</v>
      </c>
      <c r="BV53">
        <v>1.908328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0.898872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3.4054950000000002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81.619765999999998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630.23442599999998</v>
      </c>
      <c r="L54">
        <v>414.55037299999998</v>
      </c>
      <c r="M54">
        <v>89.314704000000006</v>
      </c>
      <c r="N54">
        <v>114.532988</v>
      </c>
      <c r="O54">
        <v>59.974375000000002</v>
      </c>
      <c r="P54">
        <v>102.375778</v>
      </c>
      <c r="Q54">
        <v>20.725971000000001</v>
      </c>
      <c r="R54">
        <v>40.112414000000001</v>
      </c>
      <c r="S54">
        <v>25.031955</v>
      </c>
      <c r="T54">
        <v>0.53827199999999997</v>
      </c>
      <c r="U54">
        <v>335.43477000000001</v>
      </c>
      <c r="V54">
        <v>17.436264000000001</v>
      </c>
      <c r="W54">
        <v>33.449097000000002</v>
      </c>
      <c r="X54">
        <v>140.58597700000001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42.647291000000003</v>
      </c>
      <c r="AH54">
        <v>0</v>
      </c>
      <c r="AI54">
        <v>0</v>
      </c>
      <c r="AJ54">
        <v>0</v>
      </c>
      <c r="AK54">
        <v>52.83428</v>
      </c>
      <c r="AL54">
        <v>51.378062</v>
      </c>
      <c r="AM54">
        <v>15.746878000000001</v>
      </c>
      <c r="AN54">
        <v>0.71553699999999998</v>
      </c>
      <c r="AO54">
        <v>0</v>
      </c>
      <c r="AP54">
        <v>0.73877800000000005</v>
      </c>
      <c r="AQ54">
        <v>0</v>
      </c>
      <c r="AR54">
        <v>19.100966</v>
      </c>
      <c r="AS54">
        <v>23.015511</v>
      </c>
      <c r="AT54">
        <v>14.414923999999999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81.559765999999996</v>
      </c>
      <c r="BA54">
        <f t="shared" si="1"/>
        <v>2326.449357</v>
      </c>
      <c r="BD54">
        <v>5.59</v>
      </c>
      <c r="BE54">
        <v>1.85</v>
      </c>
      <c r="BF54">
        <v>2.11</v>
      </c>
      <c r="BG54">
        <v>1.72</v>
      </c>
      <c r="BH54">
        <v>9.07</v>
      </c>
      <c r="BI54">
        <v>1.29</v>
      </c>
      <c r="BJ54">
        <v>0.91</v>
      </c>
      <c r="BK54">
        <v>1.86</v>
      </c>
      <c r="BL54">
        <v>0.9</v>
      </c>
      <c r="BM54">
        <v>0.16</v>
      </c>
      <c r="BN54">
        <v>2.25</v>
      </c>
      <c r="BO54">
        <v>3.62</v>
      </c>
      <c r="BP54">
        <v>0.25</v>
      </c>
      <c r="BQ54">
        <v>1.92</v>
      </c>
      <c r="BR54">
        <v>2.11</v>
      </c>
      <c r="BS54">
        <v>1.59</v>
      </c>
      <c r="BT54">
        <v>2.8541599999999998</v>
      </c>
      <c r="BU54">
        <v>1.28996</v>
      </c>
      <c r="BV54">
        <v>1.908328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0.898872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3.4054950000000002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81.559765999999996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603.32082600000001</v>
      </c>
      <c r="L55">
        <v>342.460373</v>
      </c>
      <c r="M55">
        <v>89.314704000000006</v>
      </c>
      <c r="N55">
        <v>114.532988</v>
      </c>
      <c r="O55">
        <v>59.974375000000002</v>
      </c>
      <c r="P55">
        <v>102.375778</v>
      </c>
      <c r="Q55">
        <v>20.725971000000001</v>
      </c>
      <c r="R55">
        <v>40.112414000000001</v>
      </c>
      <c r="S55">
        <v>25.031955</v>
      </c>
      <c r="T55">
        <v>0.53827199999999997</v>
      </c>
      <c r="U55">
        <v>335.43477000000001</v>
      </c>
      <c r="V55">
        <v>17.436264000000001</v>
      </c>
      <c r="W55">
        <v>33.449097000000002</v>
      </c>
      <c r="X55">
        <v>140.58597700000001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8.7892130000000002</v>
      </c>
      <c r="AG55">
        <v>42.647291000000003</v>
      </c>
      <c r="AH55">
        <v>0</v>
      </c>
      <c r="AI55">
        <v>0</v>
      </c>
      <c r="AJ55">
        <v>0</v>
      </c>
      <c r="AK55">
        <v>52.83428</v>
      </c>
      <c r="AL55">
        <v>51.378062</v>
      </c>
      <c r="AM55">
        <v>15.746878000000001</v>
      </c>
      <c r="AN55">
        <v>0.71553699999999998</v>
      </c>
      <c r="AO55">
        <v>0</v>
      </c>
      <c r="AP55">
        <v>0.73877800000000005</v>
      </c>
      <c r="AQ55">
        <v>0</v>
      </c>
      <c r="AR55">
        <v>33.957273999999998</v>
      </c>
      <c r="AS55">
        <v>23.015511</v>
      </c>
      <c r="AT55">
        <v>14.414923999999999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81.819023000000001</v>
      </c>
      <c r="BA55">
        <f t="shared" si="1"/>
        <v>2251.350535</v>
      </c>
      <c r="BD55">
        <v>5.87</v>
      </c>
      <c r="BE55">
        <v>1.85</v>
      </c>
      <c r="BF55">
        <v>2.11</v>
      </c>
      <c r="BG55">
        <v>1.72</v>
      </c>
      <c r="BH55">
        <v>9.07</v>
      </c>
      <c r="BI55">
        <v>1.29</v>
      </c>
      <c r="BJ55">
        <v>0.91</v>
      </c>
      <c r="BK55">
        <v>1.86</v>
      </c>
      <c r="BL55">
        <v>0.9</v>
      </c>
      <c r="BM55">
        <v>0.16</v>
      </c>
      <c r="BN55">
        <v>2.25</v>
      </c>
      <c r="BO55">
        <v>3.62</v>
      </c>
      <c r="BP55">
        <v>0.25</v>
      </c>
      <c r="BQ55">
        <v>1.92</v>
      </c>
      <c r="BR55">
        <v>2.11</v>
      </c>
      <c r="BS55">
        <v>1.59</v>
      </c>
      <c r="BT55">
        <v>2.8541599999999998</v>
      </c>
      <c r="BU55">
        <v>1.28996</v>
      </c>
      <c r="BV55">
        <v>1.8875850000000001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0.898872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3.4054950000000002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81.819023000000001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461.69761799999998</v>
      </c>
      <c r="L56">
        <v>309.71574900000002</v>
      </c>
      <c r="M56">
        <v>89.314704000000006</v>
      </c>
      <c r="N56">
        <v>114.532988</v>
      </c>
      <c r="O56">
        <v>59.974375000000002</v>
      </c>
      <c r="P56">
        <v>102.375778</v>
      </c>
      <c r="Q56">
        <v>20.725971000000001</v>
      </c>
      <c r="R56">
        <v>40.112414000000001</v>
      </c>
      <c r="S56">
        <v>25.031955</v>
      </c>
      <c r="T56">
        <v>0.53827199999999997</v>
      </c>
      <c r="U56">
        <v>335.43477000000001</v>
      </c>
      <c r="V56">
        <v>17.436264000000001</v>
      </c>
      <c r="W56">
        <v>33.449097000000002</v>
      </c>
      <c r="X56">
        <v>140.58597700000001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8.7892130000000002</v>
      </c>
      <c r="AG56">
        <v>42.647291000000003</v>
      </c>
      <c r="AH56">
        <v>0</v>
      </c>
      <c r="AI56">
        <v>0</v>
      </c>
      <c r="AJ56">
        <v>0</v>
      </c>
      <c r="AK56">
        <v>52.83428</v>
      </c>
      <c r="AL56">
        <v>51.378062</v>
      </c>
      <c r="AM56">
        <v>15.746878000000001</v>
      </c>
      <c r="AN56">
        <v>0.71553699999999998</v>
      </c>
      <c r="AO56">
        <v>0</v>
      </c>
      <c r="AP56">
        <v>0.73877800000000005</v>
      </c>
      <c r="AQ56">
        <v>0</v>
      </c>
      <c r="AR56">
        <v>33.957273999999998</v>
      </c>
      <c r="AS56">
        <v>23.015511</v>
      </c>
      <c r="AT56">
        <v>14.414923999999999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82.159023000000005</v>
      </c>
      <c r="BA56">
        <f t="shared" si="1"/>
        <v>2077.3227029999998</v>
      </c>
      <c r="BD56">
        <v>6.21</v>
      </c>
      <c r="BE56">
        <v>1.85</v>
      </c>
      <c r="BF56">
        <v>2.11</v>
      </c>
      <c r="BG56">
        <v>1.72</v>
      </c>
      <c r="BH56">
        <v>9.07</v>
      </c>
      <c r="BI56">
        <v>1.29</v>
      </c>
      <c r="BJ56">
        <v>0.91</v>
      </c>
      <c r="BK56">
        <v>1.86</v>
      </c>
      <c r="BL56">
        <v>0.9</v>
      </c>
      <c r="BM56">
        <v>0.16</v>
      </c>
      <c r="BN56">
        <v>2.25</v>
      </c>
      <c r="BO56">
        <v>3.62</v>
      </c>
      <c r="BP56">
        <v>0.25</v>
      </c>
      <c r="BQ56">
        <v>1.92</v>
      </c>
      <c r="BR56">
        <v>2.11</v>
      </c>
      <c r="BS56">
        <v>1.59</v>
      </c>
      <c r="BT56">
        <v>2.8541599999999998</v>
      </c>
      <c r="BU56">
        <v>1.28996</v>
      </c>
      <c r="BV56">
        <v>1.8875850000000001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0.898872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3.4054950000000002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82.159023000000005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461.88956000000002</v>
      </c>
      <c r="L57">
        <v>309.71574900000002</v>
      </c>
      <c r="M57">
        <v>89.314704000000006</v>
      </c>
      <c r="N57">
        <v>114.532988</v>
      </c>
      <c r="O57">
        <v>59.974375000000002</v>
      </c>
      <c r="P57">
        <v>103.081779</v>
      </c>
      <c r="Q57">
        <v>20.725971000000001</v>
      </c>
      <c r="R57">
        <v>40.112414000000001</v>
      </c>
      <c r="S57">
        <v>25.031955</v>
      </c>
      <c r="T57">
        <v>0.53827199999999997</v>
      </c>
      <c r="U57">
        <v>335.43477000000001</v>
      </c>
      <c r="V57">
        <v>17.436264000000001</v>
      </c>
      <c r="W57">
        <v>33.449097000000002</v>
      </c>
      <c r="X57">
        <v>140.58597700000001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8.7892130000000002</v>
      </c>
      <c r="AG57">
        <v>42.647291000000003</v>
      </c>
      <c r="AH57">
        <v>0</v>
      </c>
      <c r="AI57">
        <v>0</v>
      </c>
      <c r="AJ57">
        <v>0</v>
      </c>
      <c r="AK57">
        <v>52.83428</v>
      </c>
      <c r="AL57">
        <v>12.286058000000001</v>
      </c>
      <c r="AM57">
        <v>15.746878000000001</v>
      </c>
      <c r="AN57">
        <v>0.71553699999999998</v>
      </c>
      <c r="AO57">
        <v>0</v>
      </c>
      <c r="AP57">
        <v>4.8020589999999999</v>
      </c>
      <c r="AQ57">
        <v>0</v>
      </c>
      <c r="AR57">
        <v>33.957273999999998</v>
      </c>
      <c r="AS57">
        <v>23.015511</v>
      </c>
      <c r="AT57">
        <v>14.414923999999999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82.419022999999996</v>
      </c>
      <c r="BA57">
        <f t="shared" si="1"/>
        <v>2043.4519230000001</v>
      </c>
      <c r="BD57">
        <v>6.47</v>
      </c>
      <c r="BE57">
        <v>1.85</v>
      </c>
      <c r="BF57">
        <v>2.11</v>
      </c>
      <c r="BG57">
        <v>1.72</v>
      </c>
      <c r="BH57">
        <v>9.07</v>
      </c>
      <c r="BI57">
        <v>1.29</v>
      </c>
      <c r="BJ57">
        <v>0.91</v>
      </c>
      <c r="BK57">
        <v>1.86</v>
      </c>
      <c r="BL57">
        <v>0.9</v>
      </c>
      <c r="BM57">
        <v>0.16</v>
      </c>
      <c r="BN57">
        <v>2.25</v>
      </c>
      <c r="BO57">
        <v>3.62</v>
      </c>
      <c r="BP57">
        <v>0.25</v>
      </c>
      <c r="BQ57">
        <v>1.92</v>
      </c>
      <c r="BR57">
        <v>2.11</v>
      </c>
      <c r="BS57">
        <v>1.59</v>
      </c>
      <c r="BT57">
        <v>2.8541599999999998</v>
      </c>
      <c r="BU57">
        <v>1.28996</v>
      </c>
      <c r="BV57">
        <v>1.8875850000000001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0.898872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3.4054950000000002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82.419022999999996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481.133082</v>
      </c>
      <c r="L58">
        <v>309.71574900000002</v>
      </c>
      <c r="M58">
        <v>89.314704000000006</v>
      </c>
      <c r="N58">
        <v>114.532988</v>
      </c>
      <c r="O58">
        <v>59.974375000000002</v>
      </c>
      <c r="P58">
        <v>103.081779</v>
      </c>
      <c r="Q58">
        <v>20.725971000000001</v>
      </c>
      <c r="R58">
        <v>40.112414000000001</v>
      </c>
      <c r="S58">
        <v>25.031955</v>
      </c>
      <c r="T58">
        <v>0.53827199999999997</v>
      </c>
      <c r="U58">
        <v>335.43477000000001</v>
      </c>
      <c r="V58">
        <v>17.436264000000001</v>
      </c>
      <c r="W58">
        <v>33.449097000000002</v>
      </c>
      <c r="X58">
        <v>140.58597700000001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8.7892130000000002</v>
      </c>
      <c r="AG58">
        <v>42.647291000000003</v>
      </c>
      <c r="AH58">
        <v>0</v>
      </c>
      <c r="AI58">
        <v>0</v>
      </c>
      <c r="AJ58">
        <v>0</v>
      </c>
      <c r="AK58">
        <v>52.83428</v>
      </c>
      <c r="AL58">
        <v>0</v>
      </c>
      <c r="AM58">
        <v>15.746878000000001</v>
      </c>
      <c r="AN58">
        <v>0.71553699999999998</v>
      </c>
      <c r="AO58">
        <v>0</v>
      </c>
      <c r="AP58">
        <v>4.8020589999999999</v>
      </c>
      <c r="AQ58">
        <v>0</v>
      </c>
      <c r="AR58">
        <v>33.957273999999998</v>
      </c>
      <c r="AS58">
        <v>23.015511</v>
      </c>
      <c r="AT58">
        <v>14.414923999999999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82.649023</v>
      </c>
      <c r="BA58">
        <f t="shared" si="1"/>
        <v>2050.6393870000002</v>
      </c>
      <c r="BD58">
        <v>6.7</v>
      </c>
      <c r="BE58">
        <v>1.85</v>
      </c>
      <c r="BF58">
        <v>2.11</v>
      </c>
      <c r="BG58">
        <v>1.72</v>
      </c>
      <c r="BH58">
        <v>9.07</v>
      </c>
      <c r="BI58">
        <v>1.29</v>
      </c>
      <c r="BJ58">
        <v>0.91</v>
      </c>
      <c r="BK58">
        <v>1.86</v>
      </c>
      <c r="BL58">
        <v>0.9</v>
      </c>
      <c r="BM58">
        <v>0.16</v>
      </c>
      <c r="BN58">
        <v>2.25</v>
      </c>
      <c r="BO58">
        <v>3.62</v>
      </c>
      <c r="BP58">
        <v>0.25</v>
      </c>
      <c r="BQ58">
        <v>1.92</v>
      </c>
      <c r="BR58">
        <v>2.11</v>
      </c>
      <c r="BS58">
        <v>1.59</v>
      </c>
      <c r="BT58">
        <v>2.8541599999999998</v>
      </c>
      <c r="BU58">
        <v>1.28996</v>
      </c>
      <c r="BV58">
        <v>1.8875850000000001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0.898872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3.4054950000000002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82.649023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579.29082600000004</v>
      </c>
      <c r="L59">
        <v>331.595641</v>
      </c>
      <c r="M59">
        <v>89.314704000000006</v>
      </c>
      <c r="N59">
        <v>114.532988</v>
      </c>
      <c r="O59">
        <v>59.974375000000002</v>
      </c>
      <c r="P59">
        <v>103.081779</v>
      </c>
      <c r="Q59">
        <v>20.725971000000001</v>
      </c>
      <c r="R59">
        <v>40.112414000000001</v>
      </c>
      <c r="S59">
        <v>25.031955</v>
      </c>
      <c r="T59">
        <v>0.53827199999999997</v>
      </c>
      <c r="U59">
        <v>335.43477000000001</v>
      </c>
      <c r="V59">
        <v>17.436264000000001</v>
      </c>
      <c r="W59">
        <v>33.449097000000002</v>
      </c>
      <c r="X59">
        <v>140.58597700000001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8.7892130000000002</v>
      </c>
      <c r="AG59">
        <v>42.647291000000003</v>
      </c>
      <c r="AH59">
        <v>0</v>
      </c>
      <c r="AI59">
        <v>0</v>
      </c>
      <c r="AJ59">
        <v>0</v>
      </c>
      <c r="AK59">
        <v>52.83428</v>
      </c>
      <c r="AL59">
        <v>0</v>
      </c>
      <c r="AM59">
        <v>15.746878000000001</v>
      </c>
      <c r="AN59">
        <v>0.71553699999999998</v>
      </c>
      <c r="AO59">
        <v>0</v>
      </c>
      <c r="AP59">
        <v>4.8020589999999999</v>
      </c>
      <c r="AQ59">
        <v>15.542604000000001</v>
      </c>
      <c r="AR59">
        <v>33.957273999999998</v>
      </c>
      <c r="AS59">
        <v>15.257474</v>
      </c>
      <c r="AT59">
        <v>14.414923999999999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82.619023000000013</v>
      </c>
      <c r="BA59">
        <f t="shared" si="1"/>
        <v>2178.4315900000006</v>
      </c>
      <c r="BD59">
        <v>6.7</v>
      </c>
      <c r="BE59">
        <v>1.85</v>
      </c>
      <c r="BF59">
        <v>2.11</v>
      </c>
      <c r="BG59">
        <v>1.72</v>
      </c>
      <c r="BH59">
        <v>9.07</v>
      </c>
      <c r="BI59">
        <v>1.29</v>
      </c>
      <c r="BJ59">
        <v>0.91</v>
      </c>
      <c r="BK59">
        <v>1.86</v>
      </c>
      <c r="BL59">
        <v>0.87</v>
      </c>
      <c r="BM59">
        <v>0.16</v>
      </c>
      <c r="BN59">
        <v>2.25</v>
      </c>
      <c r="BO59">
        <v>3.62</v>
      </c>
      <c r="BP59">
        <v>0.25</v>
      </c>
      <c r="BQ59">
        <v>1.92</v>
      </c>
      <c r="BR59">
        <v>2.11</v>
      </c>
      <c r="BS59">
        <v>1.59</v>
      </c>
      <c r="BT59">
        <v>2.8541599999999998</v>
      </c>
      <c r="BU59">
        <v>1.28996</v>
      </c>
      <c r="BV59">
        <v>1.8875850000000001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0.898872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3.4054950000000002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82.619023000000013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567.75642600000003</v>
      </c>
      <c r="L60">
        <v>400.18798800000002</v>
      </c>
      <c r="M60">
        <v>89.314704000000006</v>
      </c>
      <c r="N60">
        <v>114.532988</v>
      </c>
      <c r="O60">
        <v>59.974375000000002</v>
      </c>
      <c r="P60">
        <v>103.081779</v>
      </c>
      <c r="Q60">
        <v>20.725971000000001</v>
      </c>
      <c r="R60">
        <v>40.112414000000001</v>
      </c>
      <c r="S60">
        <v>25.031955</v>
      </c>
      <c r="T60">
        <v>0.53827199999999997</v>
      </c>
      <c r="U60">
        <v>335.43477000000001</v>
      </c>
      <c r="V60">
        <v>17.436264000000001</v>
      </c>
      <c r="W60">
        <v>33.449097000000002</v>
      </c>
      <c r="X60">
        <v>140.58597700000001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8.7892130000000002</v>
      </c>
      <c r="AG60">
        <v>42.647291000000003</v>
      </c>
      <c r="AH60">
        <v>0</v>
      </c>
      <c r="AI60">
        <v>0</v>
      </c>
      <c r="AJ60">
        <v>0</v>
      </c>
      <c r="AK60">
        <v>52.83428</v>
      </c>
      <c r="AL60">
        <v>0</v>
      </c>
      <c r="AM60">
        <v>15.746878000000001</v>
      </c>
      <c r="AN60">
        <v>0.71553699999999998</v>
      </c>
      <c r="AO60">
        <v>0</v>
      </c>
      <c r="AP60">
        <v>4.8020589999999999</v>
      </c>
      <c r="AQ60">
        <v>31.085208000000002</v>
      </c>
      <c r="AR60">
        <v>33.957273999999998</v>
      </c>
      <c r="AS60">
        <v>15.257474</v>
      </c>
      <c r="AT60">
        <v>14.414923999999999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82.619023000000013</v>
      </c>
      <c r="BA60">
        <f t="shared" si="1"/>
        <v>2251.0321410000001</v>
      </c>
      <c r="BD60">
        <v>6.7</v>
      </c>
      <c r="BE60">
        <v>1.85</v>
      </c>
      <c r="BF60">
        <v>2.11</v>
      </c>
      <c r="BG60">
        <v>1.72</v>
      </c>
      <c r="BH60">
        <v>9.07</v>
      </c>
      <c r="BI60">
        <v>1.29</v>
      </c>
      <c r="BJ60">
        <v>0.91</v>
      </c>
      <c r="BK60">
        <v>1.86</v>
      </c>
      <c r="BL60">
        <v>0.87</v>
      </c>
      <c r="BM60">
        <v>0.16</v>
      </c>
      <c r="BN60">
        <v>2.25</v>
      </c>
      <c r="BO60">
        <v>3.62</v>
      </c>
      <c r="BP60">
        <v>0.25</v>
      </c>
      <c r="BQ60">
        <v>1.92</v>
      </c>
      <c r="BR60">
        <v>2.11</v>
      </c>
      <c r="BS60">
        <v>1.59</v>
      </c>
      <c r="BT60">
        <v>2.8541599999999998</v>
      </c>
      <c r="BU60">
        <v>1.28996</v>
      </c>
      <c r="BV60">
        <v>1.8875850000000001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0.898872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3.4054950000000002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82.619023000000013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556.22202600000003</v>
      </c>
      <c r="L61">
        <v>414.57257700000002</v>
      </c>
      <c r="M61">
        <v>89.314704000000006</v>
      </c>
      <c r="N61">
        <v>114.532988</v>
      </c>
      <c r="O61">
        <v>59.974375000000002</v>
      </c>
      <c r="P61">
        <v>103.081779</v>
      </c>
      <c r="Q61">
        <v>20.725971000000001</v>
      </c>
      <c r="R61">
        <v>40.112414000000001</v>
      </c>
      <c r="S61">
        <v>25.031955</v>
      </c>
      <c r="T61">
        <v>0.53827199999999997</v>
      </c>
      <c r="U61">
        <v>335.43477000000001</v>
      </c>
      <c r="V61">
        <v>17.436264000000001</v>
      </c>
      <c r="W61">
        <v>33.449097000000002</v>
      </c>
      <c r="X61">
        <v>140.58597700000001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8.7892130000000002</v>
      </c>
      <c r="AG61">
        <v>42.647291000000003</v>
      </c>
      <c r="AH61">
        <v>0</v>
      </c>
      <c r="AI61">
        <v>0</v>
      </c>
      <c r="AJ61">
        <v>0</v>
      </c>
      <c r="AK61">
        <v>52.83428</v>
      </c>
      <c r="AL61">
        <v>0</v>
      </c>
      <c r="AM61">
        <v>15.746878000000001</v>
      </c>
      <c r="AN61">
        <v>0.71553699999999998</v>
      </c>
      <c r="AO61">
        <v>0</v>
      </c>
      <c r="AP61">
        <v>4.8020589999999999</v>
      </c>
      <c r="AQ61">
        <v>46.627811999999999</v>
      </c>
      <c r="AR61">
        <v>19.100966</v>
      </c>
      <c r="AS61">
        <v>15.257474</v>
      </c>
      <c r="AT61">
        <v>14.414923999999999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82.869023000000013</v>
      </c>
      <c r="BA61">
        <f t="shared" si="1"/>
        <v>2254.8186260000007</v>
      </c>
      <c r="BD61">
        <v>6.95</v>
      </c>
      <c r="BE61">
        <v>1.85</v>
      </c>
      <c r="BF61">
        <v>2.11</v>
      </c>
      <c r="BG61">
        <v>1.72</v>
      </c>
      <c r="BH61">
        <v>9.07</v>
      </c>
      <c r="BI61">
        <v>1.29</v>
      </c>
      <c r="BJ61">
        <v>0.91</v>
      </c>
      <c r="BK61">
        <v>1.86</v>
      </c>
      <c r="BL61">
        <v>0.87</v>
      </c>
      <c r="BM61">
        <v>0.16</v>
      </c>
      <c r="BN61">
        <v>2.25</v>
      </c>
      <c r="BO61">
        <v>3.62</v>
      </c>
      <c r="BP61">
        <v>0.25</v>
      </c>
      <c r="BQ61">
        <v>1.92</v>
      </c>
      <c r="BR61">
        <v>2.11</v>
      </c>
      <c r="BS61">
        <v>1.59</v>
      </c>
      <c r="BT61">
        <v>2.8541599999999998</v>
      </c>
      <c r="BU61">
        <v>1.28996</v>
      </c>
      <c r="BV61">
        <v>1.8875850000000001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0.898872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3.4054950000000002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82.869023000000013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539.52543400000002</v>
      </c>
      <c r="L62">
        <v>414.57257700000002</v>
      </c>
      <c r="M62">
        <v>89.314704000000006</v>
      </c>
      <c r="N62">
        <v>114.532988</v>
      </c>
      <c r="O62">
        <v>59.974375000000002</v>
      </c>
      <c r="P62">
        <v>103.081779</v>
      </c>
      <c r="Q62">
        <v>20.725971000000001</v>
      </c>
      <c r="R62">
        <v>40.112414000000001</v>
      </c>
      <c r="S62">
        <v>25.031955</v>
      </c>
      <c r="T62">
        <v>0.53827199999999997</v>
      </c>
      <c r="U62">
        <v>335.43477000000001</v>
      </c>
      <c r="V62">
        <v>17.436264000000001</v>
      </c>
      <c r="W62">
        <v>33.449097000000002</v>
      </c>
      <c r="X62">
        <v>140.58597700000001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8.7892130000000002</v>
      </c>
      <c r="AG62">
        <v>42.647291000000003</v>
      </c>
      <c r="AH62">
        <v>0</v>
      </c>
      <c r="AI62">
        <v>0</v>
      </c>
      <c r="AJ62">
        <v>0</v>
      </c>
      <c r="AK62">
        <v>52.83428</v>
      </c>
      <c r="AL62">
        <v>0</v>
      </c>
      <c r="AM62">
        <v>15.746878000000001</v>
      </c>
      <c r="AN62">
        <v>0.71553699999999998</v>
      </c>
      <c r="AO62">
        <v>0</v>
      </c>
      <c r="AP62">
        <v>4.8020589999999999</v>
      </c>
      <c r="AQ62">
        <v>62.170416000000003</v>
      </c>
      <c r="AR62">
        <v>19.100966</v>
      </c>
      <c r="AS62">
        <v>15.257474</v>
      </c>
      <c r="AT62">
        <v>14.414923999999999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82.849023000000003</v>
      </c>
      <c r="BA62">
        <f t="shared" si="1"/>
        <v>2253.6446380000002</v>
      </c>
      <c r="BD62">
        <v>6.96</v>
      </c>
      <c r="BE62">
        <v>1.85</v>
      </c>
      <c r="BF62">
        <v>2.11</v>
      </c>
      <c r="BG62">
        <v>1.72</v>
      </c>
      <c r="BH62">
        <v>9.07</v>
      </c>
      <c r="BI62">
        <v>1.27</v>
      </c>
      <c r="BJ62">
        <v>0.9</v>
      </c>
      <c r="BK62">
        <v>1.86</v>
      </c>
      <c r="BL62">
        <v>0.87</v>
      </c>
      <c r="BM62">
        <v>0.16</v>
      </c>
      <c r="BN62">
        <v>2.25</v>
      </c>
      <c r="BO62">
        <v>3.62</v>
      </c>
      <c r="BP62">
        <v>0.25</v>
      </c>
      <c r="BQ62">
        <v>1.92</v>
      </c>
      <c r="BR62">
        <v>2.11</v>
      </c>
      <c r="BS62">
        <v>1.59</v>
      </c>
      <c r="BT62">
        <v>2.8541599999999998</v>
      </c>
      <c r="BU62">
        <v>1.28996</v>
      </c>
      <c r="BV62">
        <v>1.8875850000000001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0.898872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3.4054950000000002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82.849023000000003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538.92042600000002</v>
      </c>
      <c r="L63">
        <v>392.69268499999998</v>
      </c>
      <c r="M63">
        <v>89.314704000000006</v>
      </c>
      <c r="N63">
        <v>114.532988</v>
      </c>
      <c r="O63">
        <v>59.974375000000002</v>
      </c>
      <c r="P63">
        <v>103.081779</v>
      </c>
      <c r="Q63">
        <v>20.725971000000001</v>
      </c>
      <c r="R63">
        <v>40.112414000000001</v>
      </c>
      <c r="S63">
        <v>25.031955</v>
      </c>
      <c r="T63">
        <v>0.53827199999999997</v>
      </c>
      <c r="U63">
        <v>335.43477000000001</v>
      </c>
      <c r="V63">
        <v>17.436264000000001</v>
      </c>
      <c r="W63">
        <v>33.449097000000002</v>
      </c>
      <c r="X63">
        <v>140.58597700000001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8.7892130000000002</v>
      </c>
      <c r="AG63">
        <v>42.647291000000003</v>
      </c>
      <c r="AH63">
        <v>0</v>
      </c>
      <c r="AI63">
        <v>0</v>
      </c>
      <c r="AJ63">
        <v>0</v>
      </c>
      <c r="AK63">
        <v>52.83428</v>
      </c>
      <c r="AL63">
        <v>0</v>
      </c>
      <c r="AM63">
        <v>15.746878000000001</v>
      </c>
      <c r="AN63">
        <v>0.71553699999999998</v>
      </c>
      <c r="AO63">
        <v>0</v>
      </c>
      <c r="AP63">
        <v>4.8020589999999999</v>
      </c>
      <c r="AQ63">
        <v>62.170416000000003</v>
      </c>
      <c r="AR63">
        <v>19.100966</v>
      </c>
      <c r="AS63">
        <v>15.257474</v>
      </c>
      <c r="AT63">
        <v>14.414923999999999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82.849023000000003</v>
      </c>
      <c r="BA63">
        <f t="shared" si="1"/>
        <v>2231.1597380000003</v>
      </c>
      <c r="BD63">
        <v>6.96</v>
      </c>
      <c r="BE63">
        <v>1.85</v>
      </c>
      <c r="BF63">
        <v>2.11</v>
      </c>
      <c r="BG63">
        <v>1.72</v>
      </c>
      <c r="BH63">
        <v>9.07</v>
      </c>
      <c r="BI63">
        <v>1.27</v>
      </c>
      <c r="BJ63">
        <v>0.9</v>
      </c>
      <c r="BK63">
        <v>1.86</v>
      </c>
      <c r="BL63">
        <v>0.87</v>
      </c>
      <c r="BM63">
        <v>0.16</v>
      </c>
      <c r="BN63">
        <v>2.25</v>
      </c>
      <c r="BO63">
        <v>3.62</v>
      </c>
      <c r="BP63">
        <v>0.25</v>
      </c>
      <c r="BQ63">
        <v>1.92</v>
      </c>
      <c r="BR63">
        <v>2.11</v>
      </c>
      <c r="BS63">
        <v>1.59</v>
      </c>
      <c r="BT63">
        <v>2.8541599999999998</v>
      </c>
      <c r="BU63">
        <v>1.28996</v>
      </c>
      <c r="BV63">
        <v>1.8875850000000001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0.898872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3.4054950000000002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82.849023000000003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540.84282599999995</v>
      </c>
      <c r="L64">
        <v>392.69268499999998</v>
      </c>
      <c r="M64">
        <v>89.314704000000006</v>
      </c>
      <c r="N64">
        <v>114.532988</v>
      </c>
      <c r="O64">
        <v>59.974375000000002</v>
      </c>
      <c r="P64">
        <v>103.081779</v>
      </c>
      <c r="Q64">
        <v>20.725971000000001</v>
      </c>
      <c r="R64">
        <v>40.112414000000001</v>
      </c>
      <c r="S64">
        <v>25.031955</v>
      </c>
      <c r="T64">
        <v>0.53827199999999997</v>
      </c>
      <c r="U64">
        <v>335.43477000000001</v>
      </c>
      <c r="V64">
        <v>17.436264000000001</v>
      </c>
      <c r="W64">
        <v>33.449097000000002</v>
      </c>
      <c r="X64">
        <v>140.58597700000001</v>
      </c>
      <c r="Y64">
        <v>0</v>
      </c>
      <c r="Z64">
        <v>1.05732</v>
      </c>
      <c r="AA64">
        <v>3.6448700000000001</v>
      </c>
      <c r="AB64">
        <v>0</v>
      </c>
      <c r="AC64">
        <v>0</v>
      </c>
      <c r="AD64">
        <v>0</v>
      </c>
      <c r="AE64">
        <v>0</v>
      </c>
      <c r="AF64">
        <v>8.7892130000000002</v>
      </c>
      <c r="AG64">
        <v>42.647291000000003</v>
      </c>
      <c r="AH64">
        <v>0</v>
      </c>
      <c r="AI64">
        <v>0</v>
      </c>
      <c r="AJ64">
        <v>0</v>
      </c>
      <c r="AK64">
        <v>52.83428</v>
      </c>
      <c r="AL64">
        <v>0</v>
      </c>
      <c r="AM64">
        <v>15.746878000000001</v>
      </c>
      <c r="AN64">
        <v>0.71553699999999998</v>
      </c>
      <c r="AO64">
        <v>0</v>
      </c>
      <c r="AP64">
        <v>0.73877800000000005</v>
      </c>
      <c r="AQ64">
        <v>62.170416000000003</v>
      </c>
      <c r="AR64">
        <v>19.100966</v>
      </c>
      <c r="AS64">
        <v>15.257474</v>
      </c>
      <c r="AT64">
        <v>14.414923999999999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82.849023000000003</v>
      </c>
      <c r="BA64">
        <f t="shared" si="1"/>
        <v>2233.721047</v>
      </c>
      <c r="BD64">
        <v>6.96</v>
      </c>
      <c r="BE64">
        <v>1.85</v>
      </c>
      <c r="BF64">
        <v>2.11</v>
      </c>
      <c r="BG64">
        <v>1.72</v>
      </c>
      <c r="BH64">
        <v>9.07</v>
      </c>
      <c r="BI64">
        <v>1.27</v>
      </c>
      <c r="BJ64">
        <v>0.9</v>
      </c>
      <c r="BK64">
        <v>1.86</v>
      </c>
      <c r="BL64">
        <v>0.87</v>
      </c>
      <c r="BM64">
        <v>0.16</v>
      </c>
      <c r="BN64">
        <v>2.25</v>
      </c>
      <c r="BO64">
        <v>3.62</v>
      </c>
      <c r="BP64">
        <v>0.25</v>
      </c>
      <c r="BQ64">
        <v>1.92</v>
      </c>
      <c r="BR64">
        <v>2.11</v>
      </c>
      <c r="BS64">
        <v>1.59</v>
      </c>
      <c r="BT64">
        <v>2.8541599999999998</v>
      </c>
      <c r="BU64">
        <v>1.28996</v>
      </c>
      <c r="BV64">
        <v>1.8875850000000001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0.898872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3.4054950000000002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82.849023000000003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563.91162599999996</v>
      </c>
      <c r="L65">
        <v>392.69268499999998</v>
      </c>
      <c r="M65">
        <v>89.314704000000006</v>
      </c>
      <c r="N65">
        <v>114.532988</v>
      </c>
      <c r="O65">
        <v>59.974375000000002</v>
      </c>
      <c r="P65">
        <v>103.081779</v>
      </c>
      <c r="Q65">
        <v>20.725971000000001</v>
      </c>
      <c r="R65">
        <v>40.112414000000001</v>
      </c>
      <c r="S65">
        <v>25.031955</v>
      </c>
      <c r="T65">
        <v>0.53827199999999997</v>
      </c>
      <c r="U65">
        <v>335.43477000000001</v>
      </c>
      <c r="V65">
        <v>17.436264000000001</v>
      </c>
      <c r="W65">
        <v>33.449097000000002</v>
      </c>
      <c r="X65">
        <v>140.58597700000001</v>
      </c>
      <c r="Y65">
        <v>0</v>
      </c>
      <c r="Z65">
        <v>6.2995130000000001</v>
      </c>
      <c r="AA65">
        <v>13.44046</v>
      </c>
      <c r="AB65">
        <v>0</v>
      </c>
      <c r="AC65">
        <v>0</v>
      </c>
      <c r="AD65">
        <v>0</v>
      </c>
      <c r="AE65">
        <v>0</v>
      </c>
      <c r="AF65">
        <v>8.7892130000000002</v>
      </c>
      <c r="AG65">
        <v>42.647291000000003</v>
      </c>
      <c r="AH65">
        <v>0</v>
      </c>
      <c r="AI65">
        <v>0</v>
      </c>
      <c r="AJ65">
        <v>0</v>
      </c>
      <c r="AK65">
        <v>52.83428</v>
      </c>
      <c r="AL65">
        <v>0</v>
      </c>
      <c r="AM65">
        <v>15.746878000000001</v>
      </c>
      <c r="AN65">
        <v>0.71553699999999998</v>
      </c>
      <c r="AO65">
        <v>0</v>
      </c>
      <c r="AP65">
        <v>0.73877800000000005</v>
      </c>
      <c r="AQ65">
        <v>62.170416000000003</v>
      </c>
      <c r="AR65">
        <v>12.733978</v>
      </c>
      <c r="AS65">
        <v>18.102087000000001</v>
      </c>
      <c r="AT65">
        <v>14.414923999999999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82.849023000000003</v>
      </c>
      <c r="BA65">
        <f t="shared" si="1"/>
        <v>2268.3052550000002</v>
      </c>
      <c r="BD65">
        <v>6.96</v>
      </c>
      <c r="BE65">
        <v>1.85</v>
      </c>
      <c r="BF65">
        <v>2.11</v>
      </c>
      <c r="BG65">
        <v>1.72</v>
      </c>
      <c r="BH65">
        <v>9.07</v>
      </c>
      <c r="BI65">
        <v>1.27</v>
      </c>
      <c r="BJ65">
        <v>0.9</v>
      </c>
      <c r="BK65">
        <v>1.86</v>
      </c>
      <c r="BL65">
        <v>0.87</v>
      </c>
      <c r="BM65">
        <v>0.16</v>
      </c>
      <c r="BN65">
        <v>2.25</v>
      </c>
      <c r="BO65">
        <v>3.62</v>
      </c>
      <c r="BP65">
        <v>0.25</v>
      </c>
      <c r="BQ65">
        <v>1.92</v>
      </c>
      <c r="BR65">
        <v>2.11</v>
      </c>
      <c r="BS65">
        <v>1.59</v>
      </c>
      <c r="BT65">
        <v>2.8541599999999998</v>
      </c>
      <c r="BU65">
        <v>1.28996</v>
      </c>
      <c r="BV65">
        <v>1.8875850000000001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0.898872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3.4054950000000002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82.849023000000003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590.82522600000004</v>
      </c>
      <c r="L66">
        <v>392.69268499999998</v>
      </c>
      <c r="M66">
        <v>89.314704000000006</v>
      </c>
      <c r="N66">
        <v>114.532988</v>
      </c>
      <c r="O66">
        <v>59.974375000000002</v>
      </c>
      <c r="P66">
        <v>103.081779</v>
      </c>
      <c r="Q66">
        <v>20.725971000000001</v>
      </c>
      <c r="R66">
        <v>40.112414000000001</v>
      </c>
      <c r="S66">
        <v>25.031955</v>
      </c>
      <c r="T66">
        <v>0.53827199999999997</v>
      </c>
      <c r="U66">
        <v>335.43477000000001</v>
      </c>
      <c r="V66">
        <v>17.436264000000001</v>
      </c>
      <c r="W66">
        <v>33.449097000000002</v>
      </c>
      <c r="X66">
        <v>140.58597700000001</v>
      </c>
      <c r="Y66">
        <v>0</v>
      </c>
      <c r="Z66">
        <v>6.2995130000000001</v>
      </c>
      <c r="AA66">
        <v>13.44046</v>
      </c>
      <c r="AB66">
        <v>0</v>
      </c>
      <c r="AC66">
        <v>0</v>
      </c>
      <c r="AD66">
        <v>0</v>
      </c>
      <c r="AE66">
        <v>5.1097390000000003</v>
      </c>
      <c r="AF66">
        <v>8.7892130000000002</v>
      </c>
      <c r="AG66">
        <v>42.647291000000003</v>
      </c>
      <c r="AH66">
        <v>0</v>
      </c>
      <c r="AI66">
        <v>0</v>
      </c>
      <c r="AJ66">
        <v>0</v>
      </c>
      <c r="AK66">
        <v>52.83428</v>
      </c>
      <c r="AL66">
        <v>0</v>
      </c>
      <c r="AM66">
        <v>15.746878000000001</v>
      </c>
      <c r="AN66">
        <v>0.71553699999999998</v>
      </c>
      <c r="AO66">
        <v>0</v>
      </c>
      <c r="AP66">
        <v>0.73877800000000005</v>
      </c>
      <c r="AQ66">
        <v>62.170416000000003</v>
      </c>
      <c r="AR66">
        <v>12.733978</v>
      </c>
      <c r="AS66">
        <v>18.102087000000001</v>
      </c>
      <c r="AT66">
        <v>14.414923999999999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82.849023000000003</v>
      </c>
      <c r="BA66">
        <f t="shared" si="1"/>
        <v>2300.3285940000005</v>
      </c>
      <c r="BD66">
        <v>6.96</v>
      </c>
      <c r="BE66">
        <v>1.85</v>
      </c>
      <c r="BF66">
        <v>2.11</v>
      </c>
      <c r="BG66">
        <v>1.72</v>
      </c>
      <c r="BH66">
        <v>9.07</v>
      </c>
      <c r="BI66">
        <v>1.27</v>
      </c>
      <c r="BJ66">
        <v>0.9</v>
      </c>
      <c r="BK66">
        <v>1.86</v>
      </c>
      <c r="BL66">
        <v>0.87</v>
      </c>
      <c r="BM66">
        <v>0.16</v>
      </c>
      <c r="BN66">
        <v>2.25</v>
      </c>
      <c r="BO66">
        <v>3.62</v>
      </c>
      <c r="BP66">
        <v>0.25</v>
      </c>
      <c r="BQ66">
        <v>1.92</v>
      </c>
      <c r="BR66">
        <v>2.11</v>
      </c>
      <c r="BS66">
        <v>1.59</v>
      </c>
      <c r="BT66">
        <v>2.8541599999999998</v>
      </c>
      <c r="BU66">
        <v>1.28996</v>
      </c>
      <c r="BV66">
        <v>1.8875850000000001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0.898872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3.4054950000000002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82.849023000000003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625.42842599999994</v>
      </c>
      <c r="L67">
        <v>392.69268499999998</v>
      </c>
      <c r="M67">
        <v>89.314704000000006</v>
      </c>
      <c r="N67">
        <v>114.532988</v>
      </c>
      <c r="O67">
        <v>59.974375000000002</v>
      </c>
      <c r="P67">
        <v>103.081779</v>
      </c>
      <c r="Q67">
        <v>20.725971000000001</v>
      </c>
      <c r="R67">
        <v>40.112414000000001</v>
      </c>
      <c r="S67">
        <v>25.031955</v>
      </c>
      <c r="T67">
        <v>0.53827199999999997</v>
      </c>
      <c r="U67">
        <v>335.43477000000001</v>
      </c>
      <c r="V67">
        <v>17.436264000000001</v>
      </c>
      <c r="W67">
        <v>33.449097000000002</v>
      </c>
      <c r="X67">
        <v>140.58597700000001</v>
      </c>
      <c r="Y67">
        <v>0</v>
      </c>
      <c r="Z67">
        <v>6.2995130000000001</v>
      </c>
      <c r="AA67">
        <v>13.44046</v>
      </c>
      <c r="AB67">
        <v>0</v>
      </c>
      <c r="AC67">
        <v>0</v>
      </c>
      <c r="AD67">
        <v>0</v>
      </c>
      <c r="AE67">
        <v>16.351165000000002</v>
      </c>
      <c r="AF67">
        <v>8.7892130000000002</v>
      </c>
      <c r="AG67">
        <v>42.647291000000003</v>
      </c>
      <c r="AH67">
        <v>0</v>
      </c>
      <c r="AI67">
        <v>0</v>
      </c>
      <c r="AJ67">
        <v>0</v>
      </c>
      <c r="AK67">
        <v>52.83428</v>
      </c>
      <c r="AL67">
        <v>12.286058000000001</v>
      </c>
      <c r="AM67">
        <v>15.746878000000001</v>
      </c>
      <c r="AN67">
        <v>0.71553699999999998</v>
      </c>
      <c r="AO67">
        <v>0</v>
      </c>
      <c r="AP67">
        <v>0.73877800000000005</v>
      </c>
      <c r="AQ67">
        <v>62.170416000000003</v>
      </c>
      <c r="AR67">
        <v>19.100966</v>
      </c>
      <c r="AS67">
        <v>19.395094</v>
      </c>
      <c r="AT67">
        <v>14.414923999999999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82.819023000000001</v>
      </c>
      <c r="BA67">
        <f t="shared" si="1"/>
        <v>2366.089273</v>
      </c>
      <c r="BD67">
        <v>6.96</v>
      </c>
      <c r="BE67">
        <v>1.85</v>
      </c>
      <c r="BF67">
        <v>2.11</v>
      </c>
      <c r="BG67">
        <v>1.72</v>
      </c>
      <c r="BH67">
        <v>9.07</v>
      </c>
      <c r="BI67">
        <v>1.27</v>
      </c>
      <c r="BJ67">
        <v>0.9</v>
      </c>
      <c r="BK67">
        <v>1.86</v>
      </c>
      <c r="BL67">
        <v>0.84</v>
      </c>
      <c r="BM67">
        <v>0.16</v>
      </c>
      <c r="BN67">
        <v>2.25</v>
      </c>
      <c r="BO67">
        <v>3.62</v>
      </c>
      <c r="BP67">
        <v>0.25</v>
      </c>
      <c r="BQ67">
        <v>1.92</v>
      </c>
      <c r="BR67">
        <v>2.11</v>
      </c>
      <c r="BS67">
        <v>1.59</v>
      </c>
      <c r="BT67">
        <v>2.8541599999999998</v>
      </c>
      <c r="BU67">
        <v>1.28996</v>
      </c>
      <c r="BV67">
        <v>1.8875850000000001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0.898872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3.4054950000000002</v>
      </c>
      <c r="CR67">
        <v>0.81340599999999996</v>
      </c>
      <c r="CS67">
        <v>2.6853910000000001</v>
      </c>
      <c r="CT67">
        <v>0</v>
      </c>
      <c r="CU67">
        <v>0</v>
      </c>
      <c r="CV67">
        <v>0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82.819023000000001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627.35082599999998</v>
      </c>
      <c r="L68">
        <v>392.69268499999998</v>
      </c>
      <c r="M68">
        <v>89.314704000000006</v>
      </c>
      <c r="N68">
        <v>114.532988</v>
      </c>
      <c r="O68">
        <v>59.974375000000002</v>
      </c>
      <c r="P68">
        <v>103.081779</v>
      </c>
      <c r="Q68">
        <v>20.725971000000001</v>
      </c>
      <c r="R68">
        <v>40.112414000000001</v>
      </c>
      <c r="S68">
        <v>25.031955</v>
      </c>
      <c r="T68">
        <v>0.53827199999999997</v>
      </c>
      <c r="U68">
        <v>335.43477000000001</v>
      </c>
      <c r="V68">
        <v>17.436264000000001</v>
      </c>
      <c r="W68">
        <v>33.449097000000002</v>
      </c>
      <c r="X68">
        <v>140.58597700000001</v>
      </c>
      <c r="Y68">
        <v>0</v>
      </c>
      <c r="Z68">
        <v>6.2995130000000001</v>
      </c>
      <c r="AA68">
        <v>13.44046</v>
      </c>
      <c r="AB68">
        <v>0</v>
      </c>
      <c r="AC68">
        <v>0</v>
      </c>
      <c r="AD68">
        <v>0</v>
      </c>
      <c r="AE68">
        <v>32.702331000000001</v>
      </c>
      <c r="AF68">
        <v>8.7892130000000002</v>
      </c>
      <c r="AG68">
        <v>42.647291000000003</v>
      </c>
      <c r="AH68">
        <v>0</v>
      </c>
      <c r="AI68">
        <v>0</v>
      </c>
      <c r="AJ68">
        <v>0</v>
      </c>
      <c r="AK68">
        <v>52.83428</v>
      </c>
      <c r="AL68">
        <v>12.286058000000001</v>
      </c>
      <c r="AM68">
        <v>15.746878000000001</v>
      </c>
      <c r="AN68">
        <v>0.71553699999999998</v>
      </c>
      <c r="AO68">
        <v>0</v>
      </c>
      <c r="AP68">
        <v>0.73877800000000005</v>
      </c>
      <c r="AQ68">
        <v>62.170416000000003</v>
      </c>
      <c r="AR68">
        <v>19.100966</v>
      </c>
      <c r="AS68">
        <v>19.395094</v>
      </c>
      <c r="AT68">
        <v>14.414923999999999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82.819023000000001</v>
      </c>
      <c r="BA68">
        <f t="shared" ref="BA68:BA99" si="4">SUM(B68:AZ68)</f>
        <v>2384.3628390000003</v>
      </c>
      <c r="BD68">
        <v>6.96</v>
      </c>
      <c r="BE68">
        <v>1.85</v>
      </c>
      <c r="BF68">
        <v>2.11</v>
      </c>
      <c r="BG68">
        <v>1.72</v>
      </c>
      <c r="BH68">
        <v>9.07</v>
      </c>
      <c r="BI68">
        <v>1.27</v>
      </c>
      <c r="BJ68">
        <v>0.9</v>
      </c>
      <c r="BK68">
        <v>1.86</v>
      </c>
      <c r="BL68">
        <v>0.84</v>
      </c>
      <c r="BM68">
        <v>0.16</v>
      </c>
      <c r="BN68">
        <v>2.25</v>
      </c>
      <c r="BO68">
        <v>3.62</v>
      </c>
      <c r="BP68">
        <v>0.25</v>
      </c>
      <c r="BQ68">
        <v>1.92</v>
      </c>
      <c r="BR68">
        <v>2.11</v>
      </c>
      <c r="BS68">
        <v>1.59</v>
      </c>
      <c r="BT68">
        <v>2.8541599999999998</v>
      </c>
      <c r="BU68">
        <v>1.28996</v>
      </c>
      <c r="BV68">
        <v>1.8875850000000001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0.898872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3.4054950000000002</v>
      </c>
      <c r="CR68">
        <v>0.81340599999999996</v>
      </c>
      <c r="CS68">
        <v>2.6853910000000001</v>
      </c>
      <c r="CT68">
        <v>0</v>
      </c>
      <c r="CU68">
        <v>0</v>
      </c>
      <c r="CV68">
        <v>0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82.819023000000001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624.74597400000005</v>
      </c>
      <c r="L69">
        <v>391.91411299999999</v>
      </c>
      <c r="M69">
        <v>89.314704000000006</v>
      </c>
      <c r="N69">
        <v>114.532988</v>
      </c>
      <c r="O69">
        <v>59.974375000000002</v>
      </c>
      <c r="P69">
        <v>103.081779</v>
      </c>
      <c r="Q69">
        <v>20.725971000000001</v>
      </c>
      <c r="R69">
        <v>40.112414000000001</v>
      </c>
      <c r="S69">
        <v>25.031955</v>
      </c>
      <c r="T69">
        <v>0.53827199999999997</v>
      </c>
      <c r="U69">
        <v>335.43477000000001</v>
      </c>
      <c r="V69">
        <v>17.436264000000001</v>
      </c>
      <c r="W69">
        <v>33.449097000000002</v>
      </c>
      <c r="X69">
        <v>140.58597700000001</v>
      </c>
      <c r="Y69">
        <v>0</v>
      </c>
      <c r="Z69">
        <v>6.2995130000000001</v>
      </c>
      <c r="AA69">
        <v>13.44046</v>
      </c>
      <c r="AB69">
        <v>0</v>
      </c>
      <c r="AC69">
        <v>0</v>
      </c>
      <c r="AD69">
        <v>0</v>
      </c>
      <c r="AE69">
        <v>32.702331000000001</v>
      </c>
      <c r="AF69">
        <v>8.7892130000000002</v>
      </c>
      <c r="AG69">
        <v>42.647291000000003</v>
      </c>
      <c r="AH69">
        <v>2.8172769999999998</v>
      </c>
      <c r="AI69">
        <v>0</v>
      </c>
      <c r="AJ69">
        <v>0</v>
      </c>
      <c r="AK69">
        <v>52.83428</v>
      </c>
      <c r="AL69">
        <v>12.286058000000001</v>
      </c>
      <c r="AM69">
        <v>15.746878000000001</v>
      </c>
      <c r="AN69">
        <v>0.71553699999999998</v>
      </c>
      <c r="AO69">
        <v>0</v>
      </c>
      <c r="AP69">
        <v>0.73877800000000005</v>
      </c>
      <c r="AQ69">
        <v>62.170416000000003</v>
      </c>
      <c r="AR69">
        <v>19.100966</v>
      </c>
      <c r="AS69">
        <v>19.395094</v>
      </c>
      <c r="AT69">
        <v>14.414923999999999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82.840553999999997</v>
      </c>
      <c r="BA69">
        <f t="shared" si="4"/>
        <v>2383.8182230000002</v>
      </c>
      <c r="BD69">
        <v>6.96</v>
      </c>
      <c r="BE69">
        <v>1.85</v>
      </c>
      <c r="BF69">
        <v>2.11</v>
      </c>
      <c r="BG69">
        <v>1.72</v>
      </c>
      <c r="BH69">
        <v>9.07</v>
      </c>
      <c r="BI69">
        <v>1.27</v>
      </c>
      <c r="BJ69">
        <v>0.9</v>
      </c>
      <c r="BK69">
        <v>1.86</v>
      </c>
      <c r="BL69">
        <v>0.84</v>
      </c>
      <c r="BM69">
        <v>0.16</v>
      </c>
      <c r="BN69">
        <v>2.25</v>
      </c>
      <c r="BO69">
        <v>3.62</v>
      </c>
      <c r="BP69">
        <v>0.25</v>
      </c>
      <c r="BQ69">
        <v>1.92</v>
      </c>
      <c r="BR69">
        <v>2.11</v>
      </c>
      <c r="BS69">
        <v>1.59</v>
      </c>
      <c r="BT69">
        <v>2.8541599999999998</v>
      </c>
      <c r="BU69">
        <v>1.28996</v>
      </c>
      <c r="BV69">
        <v>1.8875850000000001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0.898872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3.4054950000000002</v>
      </c>
      <c r="CR69">
        <v>0.81340599999999996</v>
      </c>
      <c r="CS69">
        <v>2.6853910000000001</v>
      </c>
      <c r="CT69">
        <v>0</v>
      </c>
      <c r="CU69">
        <v>0</v>
      </c>
      <c r="CV69">
        <v>2.1531000000000002E-2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82.840553999999997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641.08637399999998</v>
      </c>
      <c r="L70">
        <v>391.91411299999999</v>
      </c>
      <c r="M70">
        <v>89.314704000000006</v>
      </c>
      <c r="N70">
        <v>114.532988</v>
      </c>
      <c r="O70">
        <v>59.974375000000002</v>
      </c>
      <c r="P70">
        <v>103.081779</v>
      </c>
      <c r="Q70">
        <v>20.725971000000001</v>
      </c>
      <c r="R70">
        <v>40.112414000000001</v>
      </c>
      <c r="S70">
        <v>25.031955</v>
      </c>
      <c r="T70">
        <v>0.53827199999999997</v>
      </c>
      <c r="U70">
        <v>335.43477000000001</v>
      </c>
      <c r="V70">
        <v>17.436264000000001</v>
      </c>
      <c r="W70">
        <v>33.449097000000002</v>
      </c>
      <c r="X70">
        <v>140.58597700000001</v>
      </c>
      <c r="Y70">
        <v>0</v>
      </c>
      <c r="Z70">
        <v>6.2995130000000001</v>
      </c>
      <c r="AA70">
        <v>13.44046</v>
      </c>
      <c r="AB70">
        <v>0</v>
      </c>
      <c r="AC70">
        <v>0</v>
      </c>
      <c r="AD70">
        <v>0</v>
      </c>
      <c r="AE70">
        <v>32.702331000000001</v>
      </c>
      <c r="AF70">
        <v>8.7892130000000002</v>
      </c>
      <c r="AG70">
        <v>42.647291000000003</v>
      </c>
      <c r="AH70">
        <v>22.538218000000001</v>
      </c>
      <c r="AI70">
        <v>0</v>
      </c>
      <c r="AJ70">
        <v>0</v>
      </c>
      <c r="AK70">
        <v>52.83428</v>
      </c>
      <c r="AL70">
        <v>12.286058000000001</v>
      </c>
      <c r="AM70">
        <v>15.746878000000001</v>
      </c>
      <c r="AN70">
        <v>0.71553699999999998</v>
      </c>
      <c r="AO70">
        <v>0</v>
      </c>
      <c r="AP70">
        <v>0.73877800000000005</v>
      </c>
      <c r="AQ70">
        <v>62.170416000000003</v>
      </c>
      <c r="AR70">
        <v>19.100966</v>
      </c>
      <c r="AS70">
        <v>19.395094</v>
      </c>
      <c r="AT70">
        <v>14.414923999999999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82.999344000000008</v>
      </c>
      <c r="BA70">
        <f t="shared" si="4"/>
        <v>2420.0383540000003</v>
      </c>
      <c r="BD70">
        <v>6.96</v>
      </c>
      <c r="BE70">
        <v>1.85</v>
      </c>
      <c r="BF70">
        <v>2.11</v>
      </c>
      <c r="BG70">
        <v>1.72</v>
      </c>
      <c r="BH70">
        <v>9.07</v>
      </c>
      <c r="BI70">
        <v>1.27</v>
      </c>
      <c r="BJ70">
        <v>0.9</v>
      </c>
      <c r="BK70">
        <v>1.86</v>
      </c>
      <c r="BL70">
        <v>0.84</v>
      </c>
      <c r="BM70">
        <v>0.16</v>
      </c>
      <c r="BN70">
        <v>2.25</v>
      </c>
      <c r="BO70">
        <v>3.62</v>
      </c>
      <c r="BP70">
        <v>0.25</v>
      </c>
      <c r="BQ70">
        <v>1.92</v>
      </c>
      <c r="BR70">
        <v>2.11</v>
      </c>
      <c r="BS70">
        <v>1.59</v>
      </c>
      <c r="BT70">
        <v>2.8541599999999998</v>
      </c>
      <c r="BU70">
        <v>1.28996</v>
      </c>
      <c r="BV70">
        <v>1.8875850000000001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0.898872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3.4054950000000002</v>
      </c>
      <c r="CR70">
        <v>0.81340599999999996</v>
      </c>
      <c r="CS70">
        <v>2.6853910000000001</v>
      </c>
      <c r="CT70">
        <v>0</v>
      </c>
      <c r="CU70">
        <v>0</v>
      </c>
      <c r="CV70">
        <v>0.18032100000000001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82.999344000000008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658.582809</v>
      </c>
      <c r="L71">
        <v>398.74122799999998</v>
      </c>
      <c r="M71">
        <v>89.314704000000006</v>
      </c>
      <c r="N71">
        <v>114.532988</v>
      </c>
      <c r="O71">
        <v>59.974375000000002</v>
      </c>
      <c r="P71">
        <v>103.081779</v>
      </c>
      <c r="Q71">
        <v>20.725971000000001</v>
      </c>
      <c r="R71">
        <v>40.112414000000001</v>
      </c>
      <c r="S71">
        <v>25.031955</v>
      </c>
      <c r="T71">
        <v>0.53827199999999997</v>
      </c>
      <c r="U71">
        <v>335.43477000000001</v>
      </c>
      <c r="V71">
        <v>17.436264000000001</v>
      </c>
      <c r="W71">
        <v>33.449097000000002</v>
      </c>
      <c r="X71">
        <v>140.58597700000001</v>
      </c>
      <c r="Y71">
        <v>0</v>
      </c>
      <c r="Z71">
        <v>6.8725800000000001</v>
      </c>
      <c r="AA71">
        <v>17.085329999999999</v>
      </c>
      <c r="AB71">
        <v>2.668291</v>
      </c>
      <c r="AC71">
        <v>2.5364149999999999</v>
      </c>
      <c r="AD71">
        <v>7.8837619999999999</v>
      </c>
      <c r="AE71">
        <v>32.702331000000001</v>
      </c>
      <c r="AF71">
        <v>8.7892130000000002</v>
      </c>
      <c r="AG71">
        <v>42.647291000000003</v>
      </c>
      <c r="AH71">
        <v>46.015528000000003</v>
      </c>
      <c r="AI71">
        <v>0</v>
      </c>
      <c r="AJ71">
        <v>0</v>
      </c>
      <c r="AK71">
        <v>52.83428</v>
      </c>
      <c r="AL71">
        <v>12.286058000000001</v>
      </c>
      <c r="AM71">
        <v>15.746878000000001</v>
      </c>
      <c r="AN71">
        <v>0.71553699999999998</v>
      </c>
      <c r="AO71">
        <v>0</v>
      </c>
      <c r="AP71">
        <v>1.477557</v>
      </c>
      <c r="AQ71">
        <v>62.170416000000003</v>
      </c>
      <c r="AR71">
        <v>19.100966</v>
      </c>
      <c r="AS71">
        <v>19.395094</v>
      </c>
      <c r="AT71">
        <v>14.414923999999999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83.329035000000005</v>
      </c>
      <c r="BA71">
        <f t="shared" si="4"/>
        <v>2486.2140890000001</v>
      </c>
      <c r="BD71">
        <v>6.96</v>
      </c>
      <c r="BE71">
        <v>1.85</v>
      </c>
      <c r="BF71">
        <v>2.11</v>
      </c>
      <c r="BG71">
        <v>1.72</v>
      </c>
      <c r="BH71">
        <v>9.07</v>
      </c>
      <c r="BI71">
        <v>1.27</v>
      </c>
      <c r="BJ71">
        <v>0.9</v>
      </c>
      <c r="BK71">
        <v>1.86</v>
      </c>
      <c r="BL71">
        <v>0.84</v>
      </c>
      <c r="BM71">
        <v>0.16</v>
      </c>
      <c r="BN71">
        <v>2.25</v>
      </c>
      <c r="BO71">
        <v>3.62</v>
      </c>
      <c r="BP71">
        <v>0.25</v>
      </c>
      <c r="BQ71">
        <v>1.92</v>
      </c>
      <c r="BR71">
        <v>2.11</v>
      </c>
      <c r="BS71">
        <v>1.59</v>
      </c>
      <c r="BT71">
        <v>2.8541599999999998</v>
      </c>
      <c r="BU71">
        <v>1.28996</v>
      </c>
      <c r="BV71">
        <v>1.8875850000000001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0.898872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3.4054950000000002</v>
      </c>
      <c r="CR71">
        <v>0.81340599999999996</v>
      </c>
      <c r="CS71">
        <v>2.6853910000000001</v>
      </c>
      <c r="CT71">
        <v>0</v>
      </c>
      <c r="CU71">
        <v>0.141296</v>
      </c>
      <c r="CV71">
        <v>0.36871599999999999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83.329035000000005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658.582809</v>
      </c>
      <c r="L72">
        <v>398.74122799999998</v>
      </c>
      <c r="M72">
        <v>89.314704000000006</v>
      </c>
      <c r="N72">
        <v>114.532988</v>
      </c>
      <c r="O72">
        <v>59.974375000000002</v>
      </c>
      <c r="P72">
        <v>103.081779</v>
      </c>
      <c r="Q72">
        <v>20.725971000000001</v>
      </c>
      <c r="R72">
        <v>40.112414000000001</v>
      </c>
      <c r="S72">
        <v>25.031955</v>
      </c>
      <c r="T72">
        <v>0.53827199999999997</v>
      </c>
      <c r="U72">
        <v>335.43477000000001</v>
      </c>
      <c r="V72">
        <v>17.436264000000001</v>
      </c>
      <c r="W72">
        <v>33.449097000000002</v>
      </c>
      <c r="X72">
        <v>140.58597700000001</v>
      </c>
      <c r="Y72">
        <v>0</v>
      </c>
      <c r="Z72">
        <v>7.4012399999999996</v>
      </c>
      <c r="AA72">
        <v>17.085329999999999</v>
      </c>
      <c r="AB72">
        <v>5.3365819999999999</v>
      </c>
      <c r="AC72">
        <v>9.6383749999999999</v>
      </c>
      <c r="AD72">
        <v>18.132653999999999</v>
      </c>
      <c r="AE72">
        <v>32.702331000000001</v>
      </c>
      <c r="AF72">
        <v>17.578426</v>
      </c>
      <c r="AG72">
        <v>42.647291000000003</v>
      </c>
      <c r="AH72">
        <v>69.586747000000003</v>
      </c>
      <c r="AI72">
        <v>0</v>
      </c>
      <c r="AJ72">
        <v>0</v>
      </c>
      <c r="AK72">
        <v>52.83428</v>
      </c>
      <c r="AL72">
        <v>12.286058000000001</v>
      </c>
      <c r="AM72">
        <v>15.746878000000001</v>
      </c>
      <c r="AN72">
        <v>0.71553699999999998</v>
      </c>
      <c r="AO72">
        <v>0</v>
      </c>
      <c r="AP72">
        <v>1.477557</v>
      </c>
      <c r="AQ72">
        <v>62.170416000000003</v>
      </c>
      <c r="AR72">
        <v>19.100966</v>
      </c>
      <c r="AS72">
        <v>19.395094</v>
      </c>
      <c r="AT72">
        <v>14.414923999999999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84.228527</v>
      </c>
      <c r="BA72">
        <f t="shared" si="4"/>
        <v>2540.0218159999999</v>
      </c>
      <c r="BD72">
        <v>6.96</v>
      </c>
      <c r="BE72">
        <v>1.85</v>
      </c>
      <c r="BF72">
        <v>2.11</v>
      </c>
      <c r="BG72">
        <v>1.72</v>
      </c>
      <c r="BH72">
        <v>9.07</v>
      </c>
      <c r="BI72">
        <v>1.27</v>
      </c>
      <c r="BJ72">
        <v>0.9</v>
      </c>
      <c r="BK72">
        <v>1.86</v>
      </c>
      <c r="BL72">
        <v>0.84</v>
      </c>
      <c r="BM72">
        <v>0.16</v>
      </c>
      <c r="BN72">
        <v>2.25</v>
      </c>
      <c r="BO72">
        <v>3.62</v>
      </c>
      <c r="BP72">
        <v>0.25</v>
      </c>
      <c r="BQ72">
        <v>1.92</v>
      </c>
      <c r="BR72">
        <v>2.11</v>
      </c>
      <c r="BS72">
        <v>1.59</v>
      </c>
      <c r="BT72">
        <v>2.8541599999999998</v>
      </c>
      <c r="BU72">
        <v>1.28996</v>
      </c>
      <c r="BV72">
        <v>1.8875850000000001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0.898872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3.4054950000000002</v>
      </c>
      <c r="CR72">
        <v>0.81340599999999996</v>
      </c>
      <c r="CS72">
        <v>2.6853910000000001</v>
      </c>
      <c r="CT72">
        <v>5.3058000000000001E-2</v>
      </c>
      <c r="CU72">
        <v>0.79933399999999999</v>
      </c>
      <c r="CV72">
        <v>0.55711200000000005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84.228527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658.582809</v>
      </c>
      <c r="L73">
        <v>398.74122799999998</v>
      </c>
      <c r="M73">
        <v>89.314704000000006</v>
      </c>
      <c r="N73">
        <v>114.532988</v>
      </c>
      <c r="O73">
        <v>59.974375000000002</v>
      </c>
      <c r="P73">
        <v>103.081779</v>
      </c>
      <c r="Q73">
        <v>20.725971000000001</v>
      </c>
      <c r="R73">
        <v>40.112414000000001</v>
      </c>
      <c r="S73">
        <v>25.031955</v>
      </c>
      <c r="T73">
        <v>0.53827199999999997</v>
      </c>
      <c r="U73">
        <v>335.43477000000001</v>
      </c>
      <c r="V73">
        <v>17.436264000000001</v>
      </c>
      <c r="W73">
        <v>33.449097000000002</v>
      </c>
      <c r="X73">
        <v>140.58597700000001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29.297376</v>
      </c>
      <c r="AG73">
        <v>42.647291000000003</v>
      </c>
      <c r="AH73">
        <v>92.782329000000004</v>
      </c>
      <c r="AI73">
        <v>0</v>
      </c>
      <c r="AJ73">
        <v>0</v>
      </c>
      <c r="AK73">
        <v>52.83428</v>
      </c>
      <c r="AL73">
        <v>12.286058000000001</v>
      </c>
      <c r="AM73">
        <v>15.746878000000001</v>
      </c>
      <c r="AN73">
        <v>0.71553699999999998</v>
      </c>
      <c r="AO73">
        <v>0</v>
      </c>
      <c r="AP73">
        <v>1.477557</v>
      </c>
      <c r="AQ73">
        <v>62.170416000000003</v>
      </c>
      <c r="AR73">
        <v>32.896109000000003</v>
      </c>
      <c r="AS73">
        <v>19.395094</v>
      </c>
      <c r="AT73">
        <v>14.414923999999999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85.351369999999989</v>
      </c>
      <c r="BA73">
        <f t="shared" si="4"/>
        <v>2667.5444390000007</v>
      </c>
      <c r="BD73">
        <v>6.96</v>
      </c>
      <c r="BE73">
        <v>1.85</v>
      </c>
      <c r="BF73">
        <v>2.11</v>
      </c>
      <c r="BG73">
        <v>1.72</v>
      </c>
      <c r="BH73">
        <v>9.07</v>
      </c>
      <c r="BI73">
        <v>1.35</v>
      </c>
      <c r="BJ73">
        <v>0.9</v>
      </c>
      <c r="BK73">
        <v>1.86</v>
      </c>
      <c r="BL73">
        <v>0.87</v>
      </c>
      <c r="BM73">
        <v>0.16</v>
      </c>
      <c r="BN73">
        <v>2.25</v>
      </c>
      <c r="BO73">
        <v>3.62</v>
      </c>
      <c r="BP73">
        <v>0.25</v>
      </c>
      <c r="BQ73">
        <v>1.92</v>
      </c>
      <c r="BR73">
        <v>2.11</v>
      </c>
      <c r="BS73">
        <v>1.59</v>
      </c>
      <c r="BT73">
        <v>2.8541599999999998</v>
      </c>
      <c r="BU73">
        <v>1.28996</v>
      </c>
      <c r="BV73">
        <v>1.8875850000000001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0.898872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3.4054950000000002</v>
      </c>
      <c r="CR73">
        <v>0.81340599999999996</v>
      </c>
      <c r="CS73">
        <v>2.6853910000000001</v>
      </c>
      <c r="CT73">
        <v>0.48053099999999999</v>
      </c>
      <c r="CU73">
        <v>1.199001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85.351369999999989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658.582809</v>
      </c>
      <c r="L74">
        <v>420.57969200000002</v>
      </c>
      <c r="M74">
        <v>89.314704000000006</v>
      </c>
      <c r="N74">
        <v>114.532988</v>
      </c>
      <c r="O74">
        <v>59.974375000000002</v>
      </c>
      <c r="P74">
        <v>103.081779</v>
      </c>
      <c r="Q74">
        <v>20.725971000000001</v>
      </c>
      <c r="R74">
        <v>40.112414000000001</v>
      </c>
      <c r="S74">
        <v>25.031955</v>
      </c>
      <c r="T74">
        <v>0.53827199999999997</v>
      </c>
      <c r="U74">
        <v>335.43477000000001</v>
      </c>
      <c r="V74">
        <v>17.436264000000001</v>
      </c>
      <c r="W74">
        <v>33.449097000000002</v>
      </c>
      <c r="X74">
        <v>140.58597700000001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29.297376</v>
      </c>
      <c r="AG74">
        <v>42.647291000000003</v>
      </c>
      <c r="AH74">
        <v>115.97791100000001</v>
      </c>
      <c r="AI74">
        <v>0</v>
      </c>
      <c r="AJ74">
        <v>0</v>
      </c>
      <c r="AK74">
        <v>52.83428</v>
      </c>
      <c r="AL74">
        <v>12.286058000000001</v>
      </c>
      <c r="AM74">
        <v>15.746878000000001</v>
      </c>
      <c r="AN74">
        <v>0.71553699999999998</v>
      </c>
      <c r="AO74">
        <v>0</v>
      </c>
      <c r="AP74">
        <v>1.477557</v>
      </c>
      <c r="AQ74">
        <v>62.170416000000003</v>
      </c>
      <c r="AR74">
        <v>32.896109000000003</v>
      </c>
      <c r="AS74">
        <v>19.395094</v>
      </c>
      <c r="AT74">
        <v>14.414923999999999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85.53707399999999</v>
      </c>
      <c r="BA74">
        <f t="shared" si="4"/>
        <v>2712.7641890000009</v>
      </c>
      <c r="BD74">
        <v>6.96</v>
      </c>
      <c r="BE74">
        <v>1.85</v>
      </c>
      <c r="BF74">
        <v>2.11</v>
      </c>
      <c r="BG74">
        <v>1.72</v>
      </c>
      <c r="BH74">
        <v>9.07</v>
      </c>
      <c r="BI74">
        <v>1.35</v>
      </c>
      <c r="BJ74">
        <v>0.9</v>
      </c>
      <c r="BK74">
        <v>1.86</v>
      </c>
      <c r="BL74">
        <v>0.87</v>
      </c>
      <c r="BM74">
        <v>0.16</v>
      </c>
      <c r="BN74">
        <v>2.25</v>
      </c>
      <c r="BO74">
        <v>3.62</v>
      </c>
      <c r="BP74">
        <v>0.25</v>
      </c>
      <c r="BQ74">
        <v>1.92</v>
      </c>
      <c r="BR74">
        <v>2.11</v>
      </c>
      <c r="BS74">
        <v>1.59</v>
      </c>
      <c r="BT74">
        <v>2.8541599999999998</v>
      </c>
      <c r="BU74">
        <v>1.28996</v>
      </c>
      <c r="BV74">
        <v>1.8875850000000001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0.898872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3.4054950000000002</v>
      </c>
      <c r="CR74">
        <v>0.81340599999999996</v>
      </c>
      <c r="CS74">
        <v>2.6853910000000001</v>
      </c>
      <c r="CT74">
        <v>0.48053099999999999</v>
      </c>
      <c r="CU74">
        <v>1.199001</v>
      </c>
      <c r="CV74">
        <v>0.92851899999999998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85.53707399999999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658.582809</v>
      </c>
      <c r="L75">
        <v>420.57969200000002</v>
      </c>
      <c r="M75">
        <v>89.314704000000006</v>
      </c>
      <c r="N75">
        <v>114.532988</v>
      </c>
      <c r="O75">
        <v>59.974375000000002</v>
      </c>
      <c r="P75">
        <v>103.081779</v>
      </c>
      <c r="Q75">
        <v>20.725971000000001</v>
      </c>
      <c r="R75">
        <v>40.112414000000001</v>
      </c>
      <c r="S75">
        <v>25.031955</v>
      </c>
      <c r="T75">
        <v>0.53827199999999997</v>
      </c>
      <c r="U75">
        <v>335.43477000000001</v>
      </c>
      <c r="V75">
        <v>17.436264000000001</v>
      </c>
      <c r="W75">
        <v>33.449097000000002</v>
      </c>
      <c r="X75">
        <v>140.58597700000001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29.297376</v>
      </c>
      <c r="AG75">
        <v>42.647291000000003</v>
      </c>
      <c r="AH75">
        <v>115.97791100000001</v>
      </c>
      <c r="AI75">
        <v>0</v>
      </c>
      <c r="AJ75">
        <v>0</v>
      </c>
      <c r="AK75">
        <v>52.83428</v>
      </c>
      <c r="AL75">
        <v>12.286058000000001</v>
      </c>
      <c r="AM75">
        <v>15.746878000000001</v>
      </c>
      <c r="AN75">
        <v>0.71553699999999998</v>
      </c>
      <c r="AO75">
        <v>0</v>
      </c>
      <c r="AP75">
        <v>0.24625900000000001</v>
      </c>
      <c r="AQ75">
        <v>62.170416000000003</v>
      </c>
      <c r="AR75">
        <v>32.896109000000003</v>
      </c>
      <c r="AS75">
        <v>19.395094</v>
      </c>
      <c r="AT75">
        <v>14.414923999999999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85.53707399999999</v>
      </c>
      <c r="BA75">
        <f t="shared" si="4"/>
        <v>2711.5328910000007</v>
      </c>
      <c r="BD75">
        <v>6.96</v>
      </c>
      <c r="BE75">
        <v>1.85</v>
      </c>
      <c r="BF75">
        <v>2.11</v>
      </c>
      <c r="BG75">
        <v>1.72</v>
      </c>
      <c r="BH75">
        <v>9.07</v>
      </c>
      <c r="BI75">
        <v>1.35</v>
      </c>
      <c r="BJ75">
        <v>0.9</v>
      </c>
      <c r="BK75">
        <v>1.86</v>
      </c>
      <c r="BL75">
        <v>0.87</v>
      </c>
      <c r="BM75">
        <v>0.16</v>
      </c>
      <c r="BN75">
        <v>2.25</v>
      </c>
      <c r="BO75">
        <v>3.62</v>
      </c>
      <c r="BP75">
        <v>0.25</v>
      </c>
      <c r="BQ75">
        <v>1.92</v>
      </c>
      <c r="BR75">
        <v>2.11</v>
      </c>
      <c r="BS75">
        <v>1.59</v>
      </c>
      <c r="BT75">
        <v>2.8541599999999998</v>
      </c>
      <c r="BU75">
        <v>1.28996</v>
      </c>
      <c r="BV75">
        <v>1.8875850000000001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0.898872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3.4054950000000002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0.92851899999999998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85.53707399999999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658.582809</v>
      </c>
      <c r="L76">
        <v>420.57969200000002</v>
      </c>
      <c r="M76">
        <v>89.314704000000006</v>
      </c>
      <c r="N76">
        <v>114.532988</v>
      </c>
      <c r="O76">
        <v>59.974375000000002</v>
      </c>
      <c r="P76">
        <v>103.081779</v>
      </c>
      <c r="Q76">
        <v>20.725971000000001</v>
      </c>
      <c r="R76">
        <v>40.112414000000001</v>
      </c>
      <c r="S76">
        <v>25.031955</v>
      </c>
      <c r="T76">
        <v>0.53827199999999997</v>
      </c>
      <c r="U76">
        <v>335.43477000000001</v>
      </c>
      <c r="V76">
        <v>17.436264000000001</v>
      </c>
      <c r="W76">
        <v>33.449097000000002</v>
      </c>
      <c r="X76">
        <v>140.58597700000001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29.297376</v>
      </c>
      <c r="AG76">
        <v>42.647291000000003</v>
      </c>
      <c r="AH76">
        <v>115.97791100000001</v>
      </c>
      <c r="AI76">
        <v>0</v>
      </c>
      <c r="AJ76">
        <v>0</v>
      </c>
      <c r="AK76">
        <v>52.83428</v>
      </c>
      <c r="AL76">
        <v>12.286058000000001</v>
      </c>
      <c r="AM76">
        <v>15.746878000000001</v>
      </c>
      <c r="AN76">
        <v>0.71553699999999998</v>
      </c>
      <c r="AO76">
        <v>0</v>
      </c>
      <c r="AP76">
        <v>0.24625900000000001</v>
      </c>
      <c r="AQ76">
        <v>62.170416000000003</v>
      </c>
      <c r="AR76">
        <v>32.896109000000003</v>
      </c>
      <c r="AS76">
        <v>19.395094</v>
      </c>
      <c r="AT76">
        <v>14.414923999999999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85.53707399999999</v>
      </c>
      <c r="BA76">
        <f t="shared" si="4"/>
        <v>2711.5328910000007</v>
      </c>
      <c r="BD76">
        <v>6.96</v>
      </c>
      <c r="BE76">
        <v>1.85</v>
      </c>
      <c r="BF76">
        <v>2.11</v>
      </c>
      <c r="BG76">
        <v>1.72</v>
      </c>
      <c r="BH76">
        <v>9.07</v>
      </c>
      <c r="BI76">
        <v>1.35</v>
      </c>
      <c r="BJ76">
        <v>0.9</v>
      </c>
      <c r="BK76">
        <v>1.86</v>
      </c>
      <c r="BL76">
        <v>0.87</v>
      </c>
      <c r="BM76">
        <v>0.16</v>
      </c>
      <c r="BN76">
        <v>2.25</v>
      </c>
      <c r="BO76">
        <v>3.62</v>
      </c>
      <c r="BP76">
        <v>0.25</v>
      </c>
      <c r="BQ76">
        <v>1.92</v>
      </c>
      <c r="BR76">
        <v>2.11</v>
      </c>
      <c r="BS76">
        <v>1.59</v>
      </c>
      <c r="BT76">
        <v>2.8541599999999998</v>
      </c>
      <c r="BU76">
        <v>1.28996</v>
      </c>
      <c r="BV76">
        <v>1.8875850000000001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0.898872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3.4054950000000002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0.92851899999999998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85.53707399999999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658.582809</v>
      </c>
      <c r="L77">
        <v>420.57969200000002</v>
      </c>
      <c r="M77">
        <v>89.314704000000006</v>
      </c>
      <c r="N77">
        <v>114.532988</v>
      </c>
      <c r="O77">
        <v>59.974375000000002</v>
      </c>
      <c r="P77">
        <v>103.081779</v>
      </c>
      <c r="Q77">
        <v>20.725971000000001</v>
      </c>
      <c r="R77">
        <v>40.112414000000001</v>
      </c>
      <c r="S77">
        <v>25.031955</v>
      </c>
      <c r="T77">
        <v>0.53827199999999997</v>
      </c>
      <c r="U77">
        <v>335.43477000000001</v>
      </c>
      <c r="V77">
        <v>17.436264000000001</v>
      </c>
      <c r="W77">
        <v>33.449097000000002</v>
      </c>
      <c r="X77">
        <v>140.58597700000001</v>
      </c>
      <c r="Y77">
        <v>0</v>
      </c>
      <c r="Z77">
        <v>18.898537999999999</v>
      </c>
      <c r="AA77">
        <v>27.008489999999998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29.297376</v>
      </c>
      <c r="AG77">
        <v>42.647291000000003</v>
      </c>
      <c r="AH77">
        <v>115.97791100000001</v>
      </c>
      <c r="AI77">
        <v>0</v>
      </c>
      <c r="AJ77">
        <v>0</v>
      </c>
      <c r="AK77">
        <v>52.83428</v>
      </c>
      <c r="AL77">
        <v>51.378062</v>
      </c>
      <c r="AM77">
        <v>15.746878000000001</v>
      </c>
      <c r="AN77">
        <v>0.71553699999999998</v>
      </c>
      <c r="AO77">
        <v>0</v>
      </c>
      <c r="AP77">
        <v>0.24625900000000001</v>
      </c>
      <c r="AQ77">
        <v>62.170416000000003</v>
      </c>
      <c r="AR77">
        <v>25.467955</v>
      </c>
      <c r="AS77">
        <v>19.395094</v>
      </c>
      <c r="AT77">
        <v>14.414923999999999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85.575914999999995</v>
      </c>
      <c r="BA77">
        <f t="shared" si="4"/>
        <v>2743.2355820000012</v>
      </c>
      <c r="BD77">
        <v>6.96</v>
      </c>
      <c r="BE77">
        <v>1.85</v>
      </c>
      <c r="BF77">
        <v>2.11</v>
      </c>
      <c r="BG77">
        <v>1.72</v>
      </c>
      <c r="BH77">
        <v>9.07</v>
      </c>
      <c r="BI77">
        <v>1.35</v>
      </c>
      <c r="BJ77">
        <v>0.9</v>
      </c>
      <c r="BK77">
        <v>1.86</v>
      </c>
      <c r="BL77">
        <v>0.87</v>
      </c>
      <c r="BM77">
        <v>0.16</v>
      </c>
      <c r="BN77">
        <v>2.25</v>
      </c>
      <c r="BO77">
        <v>3.62</v>
      </c>
      <c r="BP77">
        <v>0.25</v>
      </c>
      <c r="BQ77">
        <v>1.92</v>
      </c>
      <c r="BR77">
        <v>2.11</v>
      </c>
      <c r="BS77">
        <v>1.59</v>
      </c>
      <c r="BT77">
        <v>2.8541599999999998</v>
      </c>
      <c r="BU77">
        <v>1.28996</v>
      </c>
      <c r="BV77">
        <v>1.926426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0.898872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3.4054950000000002</v>
      </c>
      <c r="CR77">
        <v>0.81340599999999996</v>
      </c>
      <c r="CS77">
        <v>2.6853910000000001</v>
      </c>
      <c r="CT77">
        <v>0.48053099999999999</v>
      </c>
      <c r="CU77">
        <v>1.199001</v>
      </c>
      <c r="CV77">
        <v>0.92851899999999998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85.575914999999995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658.582809</v>
      </c>
      <c r="L78">
        <v>420.57969200000002</v>
      </c>
      <c r="M78">
        <v>89.314704000000006</v>
      </c>
      <c r="N78">
        <v>114.532988</v>
      </c>
      <c r="O78">
        <v>59.974375000000002</v>
      </c>
      <c r="P78">
        <v>103.081779</v>
      </c>
      <c r="Q78">
        <v>20.725971000000001</v>
      </c>
      <c r="R78">
        <v>40.112414000000001</v>
      </c>
      <c r="S78">
        <v>25.031955</v>
      </c>
      <c r="T78">
        <v>0.53827199999999997</v>
      </c>
      <c r="U78">
        <v>335.43477000000001</v>
      </c>
      <c r="V78">
        <v>17.436264000000001</v>
      </c>
      <c r="W78">
        <v>33.449097000000002</v>
      </c>
      <c r="X78">
        <v>140.58597700000001</v>
      </c>
      <c r="Y78">
        <v>0</v>
      </c>
      <c r="Z78">
        <v>18.898537999999999</v>
      </c>
      <c r="AA78">
        <v>27.008489999999998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29.297376</v>
      </c>
      <c r="AG78">
        <v>42.647291000000003</v>
      </c>
      <c r="AH78">
        <v>92.782329000000004</v>
      </c>
      <c r="AI78">
        <v>0</v>
      </c>
      <c r="AJ78">
        <v>0</v>
      </c>
      <c r="AK78">
        <v>52.83428</v>
      </c>
      <c r="AL78">
        <v>51.378062</v>
      </c>
      <c r="AM78">
        <v>15.746878000000001</v>
      </c>
      <c r="AN78">
        <v>0.71553699999999998</v>
      </c>
      <c r="AO78">
        <v>0</v>
      </c>
      <c r="AP78">
        <v>0.24625900000000001</v>
      </c>
      <c r="AQ78">
        <v>62.170416000000003</v>
      </c>
      <c r="AR78">
        <v>25.467955</v>
      </c>
      <c r="AS78">
        <v>19.395094</v>
      </c>
      <c r="AT78">
        <v>14.414923999999999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84.993189000000001</v>
      </c>
      <c r="BA78">
        <f t="shared" si="4"/>
        <v>2719.4572740000008</v>
      </c>
      <c r="BD78">
        <v>6.96</v>
      </c>
      <c r="BE78">
        <v>1.85</v>
      </c>
      <c r="BF78">
        <v>2.11</v>
      </c>
      <c r="BG78">
        <v>1.72</v>
      </c>
      <c r="BH78">
        <v>9.07</v>
      </c>
      <c r="BI78">
        <v>1.35</v>
      </c>
      <c r="BJ78">
        <v>0.9</v>
      </c>
      <c r="BK78">
        <v>1.86</v>
      </c>
      <c r="BL78">
        <v>0.87</v>
      </c>
      <c r="BM78">
        <v>0.16</v>
      </c>
      <c r="BN78">
        <v>2.25</v>
      </c>
      <c r="BO78">
        <v>3.62</v>
      </c>
      <c r="BP78">
        <v>0.25</v>
      </c>
      <c r="BQ78">
        <v>1.92</v>
      </c>
      <c r="BR78">
        <v>2.11</v>
      </c>
      <c r="BS78">
        <v>1.59</v>
      </c>
      <c r="BT78">
        <v>2.8541599999999998</v>
      </c>
      <c r="BU78">
        <v>1.28996</v>
      </c>
      <c r="BV78">
        <v>1.929071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0.898872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3.4054950000000002</v>
      </c>
      <c r="CR78">
        <v>0.81340599999999996</v>
      </c>
      <c r="CS78">
        <v>2.6853910000000001</v>
      </c>
      <c r="CT78">
        <v>0.48053099999999999</v>
      </c>
      <c r="CU78">
        <v>0.79933399999999999</v>
      </c>
      <c r="CV78">
        <v>0.742815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84.993189000000001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658.582809</v>
      </c>
      <c r="L79">
        <v>420.57969200000002</v>
      </c>
      <c r="M79">
        <v>89.314704000000006</v>
      </c>
      <c r="N79">
        <v>114.532988</v>
      </c>
      <c r="O79">
        <v>59.974375000000002</v>
      </c>
      <c r="P79">
        <v>103.081779</v>
      </c>
      <c r="Q79">
        <v>17.655322000000002</v>
      </c>
      <c r="R79">
        <v>40.112414000000001</v>
      </c>
      <c r="S79">
        <v>25.031955</v>
      </c>
      <c r="T79">
        <v>0.53827199999999997</v>
      </c>
      <c r="U79">
        <v>335.43477000000001</v>
      </c>
      <c r="V79">
        <v>17.436264000000001</v>
      </c>
      <c r="W79">
        <v>33.449097000000002</v>
      </c>
      <c r="X79">
        <v>140.58597700000001</v>
      </c>
      <c r="Y79">
        <v>0</v>
      </c>
      <c r="Z79">
        <v>13.2165</v>
      </c>
      <c r="AA79">
        <v>17.085329999999999</v>
      </c>
      <c r="AB79">
        <v>26.362717</v>
      </c>
      <c r="AC79">
        <v>9.6383749999999999</v>
      </c>
      <c r="AD79">
        <v>18.132653999999999</v>
      </c>
      <c r="AE79">
        <v>32.702331000000001</v>
      </c>
      <c r="AF79">
        <v>26.367637999999999</v>
      </c>
      <c r="AG79">
        <v>42.647291000000003</v>
      </c>
      <c r="AH79">
        <v>92.782329000000004</v>
      </c>
      <c r="AI79">
        <v>0</v>
      </c>
      <c r="AJ79">
        <v>0</v>
      </c>
      <c r="AK79">
        <v>52.83428</v>
      </c>
      <c r="AL79">
        <v>12.286058000000001</v>
      </c>
      <c r="AM79">
        <v>15.746878000000001</v>
      </c>
      <c r="AN79">
        <v>0.71553699999999998</v>
      </c>
      <c r="AO79">
        <v>0</v>
      </c>
      <c r="AP79">
        <v>0.24625900000000001</v>
      </c>
      <c r="AQ79">
        <v>61.662902000000003</v>
      </c>
      <c r="AR79">
        <v>25.467955</v>
      </c>
      <c r="AS79">
        <v>19.395094</v>
      </c>
      <c r="AT79">
        <v>14.414923999999999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84.593521999999993</v>
      </c>
      <c r="BA79">
        <f t="shared" si="4"/>
        <v>2622.6089920000009</v>
      </c>
      <c r="BD79">
        <v>6.96</v>
      </c>
      <c r="BE79">
        <v>1.85</v>
      </c>
      <c r="BF79">
        <v>2.11</v>
      </c>
      <c r="BG79">
        <v>1.72</v>
      </c>
      <c r="BH79">
        <v>9.07</v>
      </c>
      <c r="BI79">
        <v>1.35</v>
      </c>
      <c r="BJ79">
        <v>0.9</v>
      </c>
      <c r="BK79">
        <v>1.86</v>
      </c>
      <c r="BL79">
        <v>0.87</v>
      </c>
      <c r="BM79">
        <v>0.16</v>
      </c>
      <c r="BN79">
        <v>2.25</v>
      </c>
      <c r="BO79">
        <v>3.62</v>
      </c>
      <c r="BP79">
        <v>0.25</v>
      </c>
      <c r="BQ79">
        <v>1.92</v>
      </c>
      <c r="BR79">
        <v>2.11</v>
      </c>
      <c r="BS79">
        <v>1.59</v>
      </c>
      <c r="BT79">
        <v>2.8541599999999998</v>
      </c>
      <c r="BU79">
        <v>1.28996</v>
      </c>
      <c r="BV79">
        <v>1.929071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0.898872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3.4054950000000002</v>
      </c>
      <c r="CR79">
        <v>0.81340599999999996</v>
      </c>
      <c r="CS79">
        <v>2.6853910000000001</v>
      </c>
      <c r="CT79">
        <v>0.48053099999999999</v>
      </c>
      <c r="CU79">
        <v>0.39966699999999999</v>
      </c>
      <c r="CV79">
        <v>0.742815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84.593521999999993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658.582809</v>
      </c>
      <c r="L80">
        <v>420.57969200000002</v>
      </c>
      <c r="M80">
        <v>89.314704000000006</v>
      </c>
      <c r="N80">
        <v>114.532988</v>
      </c>
      <c r="O80">
        <v>59.974375000000002</v>
      </c>
      <c r="P80">
        <v>103.081779</v>
      </c>
      <c r="Q80">
        <v>17.655322000000002</v>
      </c>
      <c r="R80">
        <v>40.112414000000001</v>
      </c>
      <c r="S80">
        <v>25.031955</v>
      </c>
      <c r="T80">
        <v>0.53827199999999997</v>
      </c>
      <c r="U80">
        <v>335.43477000000001</v>
      </c>
      <c r="V80">
        <v>17.436264000000001</v>
      </c>
      <c r="W80">
        <v>33.449097000000002</v>
      </c>
      <c r="X80">
        <v>140.58597700000001</v>
      </c>
      <c r="Y80">
        <v>0</v>
      </c>
      <c r="Z80">
        <v>6.8725800000000001</v>
      </c>
      <c r="AA80">
        <v>13.44046</v>
      </c>
      <c r="AB80">
        <v>4.0024369999999996</v>
      </c>
      <c r="AC80">
        <v>9.6383749999999999</v>
      </c>
      <c r="AD80">
        <v>18.132653999999999</v>
      </c>
      <c r="AE80">
        <v>32.702331000000001</v>
      </c>
      <c r="AF80">
        <v>26.367637999999999</v>
      </c>
      <c r="AG80">
        <v>42.647291000000003</v>
      </c>
      <c r="AH80">
        <v>69.586747000000003</v>
      </c>
      <c r="AI80">
        <v>0</v>
      </c>
      <c r="AJ80">
        <v>0</v>
      </c>
      <c r="AK80">
        <v>52.83428</v>
      </c>
      <c r="AL80">
        <v>12.286058000000001</v>
      </c>
      <c r="AM80">
        <v>15.746878000000001</v>
      </c>
      <c r="AN80">
        <v>0.71553699999999998</v>
      </c>
      <c r="AO80">
        <v>0</v>
      </c>
      <c r="AP80">
        <v>0.24625900000000001</v>
      </c>
      <c r="AQ80">
        <v>61.662902000000003</v>
      </c>
      <c r="AR80">
        <v>25.467955</v>
      </c>
      <c r="AS80">
        <v>19.395094</v>
      </c>
      <c r="AT80">
        <v>14.414923999999999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84.307818999999995</v>
      </c>
      <c r="BA80">
        <f t="shared" si="4"/>
        <v>2566.7786370000008</v>
      </c>
      <c r="BD80">
        <v>6.96</v>
      </c>
      <c r="BE80">
        <v>1.85</v>
      </c>
      <c r="BF80">
        <v>2.11</v>
      </c>
      <c r="BG80">
        <v>1.72</v>
      </c>
      <c r="BH80">
        <v>9.07</v>
      </c>
      <c r="BI80">
        <v>1.25</v>
      </c>
      <c r="BJ80">
        <v>0.9</v>
      </c>
      <c r="BK80">
        <v>1.86</v>
      </c>
      <c r="BL80">
        <v>0.87</v>
      </c>
      <c r="BM80">
        <v>0.16</v>
      </c>
      <c r="BN80">
        <v>2.25</v>
      </c>
      <c r="BO80">
        <v>3.62</v>
      </c>
      <c r="BP80">
        <v>0.25</v>
      </c>
      <c r="BQ80">
        <v>1.92</v>
      </c>
      <c r="BR80">
        <v>2.11</v>
      </c>
      <c r="BS80">
        <v>1.59</v>
      </c>
      <c r="BT80">
        <v>2.8541599999999998</v>
      </c>
      <c r="BU80">
        <v>1.28996</v>
      </c>
      <c r="BV80">
        <v>1.929071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0.898872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3.4054950000000002</v>
      </c>
      <c r="CR80">
        <v>0.81340599999999996</v>
      </c>
      <c r="CS80">
        <v>2.6853910000000001</v>
      </c>
      <c r="CT80">
        <v>0.48053099999999999</v>
      </c>
      <c r="CU80">
        <v>0.39966699999999999</v>
      </c>
      <c r="CV80">
        <v>0.55711200000000005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84.307818999999995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658.582809</v>
      </c>
      <c r="L81">
        <v>420.57969200000002</v>
      </c>
      <c r="M81">
        <v>89.314704000000006</v>
      </c>
      <c r="N81">
        <v>114.532988</v>
      </c>
      <c r="O81">
        <v>59.974375000000002</v>
      </c>
      <c r="P81">
        <v>103.081779</v>
      </c>
      <c r="Q81">
        <v>17.655322000000002</v>
      </c>
      <c r="R81">
        <v>40.112414000000001</v>
      </c>
      <c r="S81">
        <v>25.031955</v>
      </c>
      <c r="T81">
        <v>0.53827199999999997</v>
      </c>
      <c r="U81">
        <v>335.43477000000001</v>
      </c>
      <c r="V81">
        <v>17.436264000000001</v>
      </c>
      <c r="W81">
        <v>33.449097000000002</v>
      </c>
      <c r="X81">
        <v>140.58597700000001</v>
      </c>
      <c r="Y81">
        <v>0</v>
      </c>
      <c r="Z81">
        <v>6.2995130000000001</v>
      </c>
      <c r="AA81">
        <v>13.44046</v>
      </c>
      <c r="AB81">
        <v>0</v>
      </c>
      <c r="AC81">
        <v>1.521849</v>
      </c>
      <c r="AD81">
        <v>16.555900999999999</v>
      </c>
      <c r="AE81">
        <v>16.223421999999999</v>
      </c>
      <c r="AF81">
        <v>26.367637999999999</v>
      </c>
      <c r="AG81">
        <v>42.647291000000003</v>
      </c>
      <c r="AH81">
        <v>46.015528000000003</v>
      </c>
      <c r="AI81">
        <v>0</v>
      </c>
      <c r="AJ81">
        <v>0</v>
      </c>
      <c r="AK81">
        <v>52.83428</v>
      </c>
      <c r="AL81">
        <v>12.286058000000001</v>
      </c>
      <c r="AM81">
        <v>15.746878000000001</v>
      </c>
      <c r="AN81">
        <v>0.71553699999999998</v>
      </c>
      <c r="AO81">
        <v>0</v>
      </c>
      <c r="AP81">
        <v>0.24625900000000001</v>
      </c>
      <c r="AQ81">
        <v>61.662902000000003</v>
      </c>
      <c r="AR81">
        <v>32.896109000000003</v>
      </c>
      <c r="AS81">
        <v>20.688099999999999</v>
      </c>
      <c r="AT81">
        <v>14.414923999999999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83.966014999999999</v>
      </c>
      <c r="BA81">
        <f t="shared" si="4"/>
        <v>2520.8390820000004</v>
      </c>
      <c r="BD81">
        <v>6.96</v>
      </c>
      <c r="BE81">
        <v>1.85</v>
      </c>
      <c r="BF81">
        <v>2.11</v>
      </c>
      <c r="BG81">
        <v>1.72</v>
      </c>
      <c r="BH81">
        <v>9.07</v>
      </c>
      <c r="BI81">
        <v>1.25</v>
      </c>
      <c r="BJ81">
        <v>0.9</v>
      </c>
      <c r="BK81">
        <v>1.86</v>
      </c>
      <c r="BL81">
        <v>0.87</v>
      </c>
      <c r="BM81">
        <v>0.16</v>
      </c>
      <c r="BN81">
        <v>2.25</v>
      </c>
      <c r="BO81">
        <v>3.62</v>
      </c>
      <c r="BP81">
        <v>0.25</v>
      </c>
      <c r="BQ81">
        <v>1.92</v>
      </c>
      <c r="BR81">
        <v>2.11</v>
      </c>
      <c r="BS81">
        <v>1.59</v>
      </c>
      <c r="BT81">
        <v>2.8541599999999998</v>
      </c>
      <c r="BU81">
        <v>1.28996</v>
      </c>
      <c r="BV81">
        <v>1.929071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0.898872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3.4054950000000002</v>
      </c>
      <c r="CR81">
        <v>0.81340599999999996</v>
      </c>
      <c r="CS81">
        <v>2.6853910000000001</v>
      </c>
      <c r="CT81">
        <v>0.48053099999999999</v>
      </c>
      <c r="CU81">
        <v>0.24625900000000001</v>
      </c>
      <c r="CV81">
        <v>0.36871599999999999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83.966014999999999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658.582809</v>
      </c>
      <c r="L82">
        <v>420.57969200000002</v>
      </c>
      <c r="M82">
        <v>89.314704000000006</v>
      </c>
      <c r="N82">
        <v>114.532988</v>
      </c>
      <c r="O82">
        <v>59.974375000000002</v>
      </c>
      <c r="P82">
        <v>103.081779</v>
      </c>
      <c r="Q82">
        <v>17.655322000000002</v>
      </c>
      <c r="R82">
        <v>40.112414000000001</v>
      </c>
      <c r="S82">
        <v>25.031955</v>
      </c>
      <c r="T82">
        <v>0.53827199999999997</v>
      </c>
      <c r="U82">
        <v>335.43477000000001</v>
      </c>
      <c r="V82">
        <v>17.436264000000001</v>
      </c>
      <c r="W82">
        <v>33.449097000000002</v>
      </c>
      <c r="X82">
        <v>140.58597700000001</v>
      </c>
      <c r="Y82">
        <v>0</v>
      </c>
      <c r="Z82">
        <v>6.2995130000000001</v>
      </c>
      <c r="AA82">
        <v>3.6448700000000001</v>
      </c>
      <c r="AB82">
        <v>0</v>
      </c>
      <c r="AC82">
        <v>0</v>
      </c>
      <c r="AD82">
        <v>8.9349310000000006</v>
      </c>
      <c r="AE82">
        <v>0</v>
      </c>
      <c r="AF82">
        <v>26.367637999999999</v>
      </c>
      <c r="AG82">
        <v>42.647291000000003</v>
      </c>
      <c r="AH82">
        <v>23.007764000000002</v>
      </c>
      <c r="AI82">
        <v>0</v>
      </c>
      <c r="AJ82">
        <v>0</v>
      </c>
      <c r="AK82">
        <v>52.83428</v>
      </c>
      <c r="AL82">
        <v>12.286058000000001</v>
      </c>
      <c r="AM82">
        <v>15.746878000000001</v>
      </c>
      <c r="AN82">
        <v>0.71553699999999998</v>
      </c>
      <c r="AO82">
        <v>0</v>
      </c>
      <c r="AP82">
        <v>0.24625900000000001</v>
      </c>
      <c r="AQ82">
        <v>61.662902000000003</v>
      </c>
      <c r="AR82">
        <v>32.896109000000003</v>
      </c>
      <c r="AS82">
        <v>20.688099999999999</v>
      </c>
      <c r="AT82">
        <v>14.414923999999999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83.534052000000003</v>
      </c>
      <c r="BA82">
        <f t="shared" si="4"/>
        <v>2462.2375240000001</v>
      </c>
      <c r="BD82">
        <v>6.96</v>
      </c>
      <c r="BE82">
        <v>1.85</v>
      </c>
      <c r="BF82">
        <v>2.11</v>
      </c>
      <c r="BG82">
        <v>1.72</v>
      </c>
      <c r="BH82">
        <v>9.07</v>
      </c>
      <c r="BI82">
        <v>1.25</v>
      </c>
      <c r="BJ82">
        <v>0.9</v>
      </c>
      <c r="BK82">
        <v>1.86</v>
      </c>
      <c r="BL82">
        <v>0.87</v>
      </c>
      <c r="BM82">
        <v>0.16</v>
      </c>
      <c r="BN82">
        <v>2.25</v>
      </c>
      <c r="BO82">
        <v>3.62</v>
      </c>
      <c r="BP82">
        <v>0.25</v>
      </c>
      <c r="BQ82">
        <v>1.92</v>
      </c>
      <c r="BR82">
        <v>2.11</v>
      </c>
      <c r="BS82">
        <v>1.59</v>
      </c>
      <c r="BT82">
        <v>2.8541599999999998</v>
      </c>
      <c r="BU82">
        <v>1.28996</v>
      </c>
      <c r="BV82">
        <v>1.929071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0.898872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3.4054950000000002</v>
      </c>
      <c r="CR82">
        <v>0.81340599999999996</v>
      </c>
      <c r="CS82">
        <v>2.6853910000000001</v>
      </c>
      <c r="CT82">
        <v>0.48053099999999999</v>
      </c>
      <c r="CU82">
        <v>0</v>
      </c>
      <c r="CV82">
        <v>0.18301200000000001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83.534052000000003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658.582809</v>
      </c>
      <c r="L83">
        <v>420.57969200000002</v>
      </c>
      <c r="M83">
        <v>89.314704000000006</v>
      </c>
      <c r="N83">
        <v>114.532988</v>
      </c>
      <c r="O83">
        <v>59.974375000000002</v>
      </c>
      <c r="P83">
        <v>103.081779</v>
      </c>
      <c r="Q83">
        <v>17.655322000000002</v>
      </c>
      <c r="R83">
        <v>40.112414000000001</v>
      </c>
      <c r="S83">
        <v>25.031955</v>
      </c>
      <c r="T83">
        <v>0.53827199999999997</v>
      </c>
      <c r="U83">
        <v>335.43477000000001</v>
      </c>
      <c r="V83">
        <v>17.436264000000001</v>
      </c>
      <c r="W83">
        <v>33.449097000000002</v>
      </c>
      <c r="X83">
        <v>140.58597700000001</v>
      </c>
      <c r="Y83">
        <v>0</v>
      </c>
      <c r="Z83">
        <v>6.2995130000000001</v>
      </c>
      <c r="AA83">
        <v>3.6448700000000001</v>
      </c>
      <c r="AB83">
        <v>0</v>
      </c>
      <c r="AC83">
        <v>0</v>
      </c>
      <c r="AD83">
        <v>0</v>
      </c>
      <c r="AE83">
        <v>0</v>
      </c>
      <c r="AF83">
        <v>26.367637999999999</v>
      </c>
      <c r="AG83">
        <v>42.647291000000003</v>
      </c>
      <c r="AH83">
        <v>2.8172769999999998</v>
      </c>
      <c r="AI83">
        <v>0</v>
      </c>
      <c r="AJ83">
        <v>0</v>
      </c>
      <c r="AK83">
        <v>52.83428</v>
      </c>
      <c r="AL83">
        <v>12.286058000000001</v>
      </c>
      <c r="AM83">
        <v>15.746878000000001</v>
      </c>
      <c r="AN83">
        <v>0.71553699999999998</v>
      </c>
      <c r="AO83">
        <v>0</v>
      </c>
      <c r="AP83">
        <v>0.24625900000000001</v>
      </c>
      <c r="AQ83">
        <v>61.662902000000003</v>
      </c>
      <c r="AR83">
        <v>32.896109000000003</v>
      </c>
      <c r="AS83">
        <v>20.688099999999999</v>
      </c>
      <c r="AT83">
        <v>14.414923999999999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83.372570999999994</v>
      </c>
      <c r="BA83">
        <f t="shared" si="4"/>
        <v>2432.9506250000004</v>
      </c>
      <c r="BD83">
        <v>6.96</v>
      </c>
      <c r="BE83">
        <v>1.85</v>
      </c>
      <c r="BF83">
        <v>2.11</v>
      </c>
      <c r="BG83">
        <v>1.72</v>
      </c>
      <c r="BH83">
        <v>9.07</v>
      </c>
      <c r="BI83">
        <v>1.25</v>
      </c>
      <c r="BJ83">
        <v>0.9</v>
      </c>
      <c r="BK83">
        <v>1.86</v>
      </c>
      <c r="BL83">
        <v>0.87</v>
      </c>
      <c r="BM83">
        <v>0.16</v>
      </c>
      <c r="BN83">
        <v>2.25</v>
      </c>
      <c r="BO83">
        <v>3.62</v>
      </c>
      <c r="BP83">
        <v>0.25</v>
      </c>
      <c r="BQ83">
        <v>1.92</v>
      </c>
      <c r="BR83">
        <v>2.11</v>
      </c>
      <c r="BS83">
        <v>1.59</v>
      </c>
      <c r="BT83">
        <v>2.8541599999999998</v>
      </c>
      <c r="BU83">
        <v>1.28996</v>
      </c>
      <c r="BV83">
        <v>1.929071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0.898872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3.4054950000000002</v>
      </c>
      <c r="CR83">
        <v>0.81340599999999996</v>
      </c>
      <c r="CS83">
        <v>2.6853910000000001</v>
      </c>
      <c r="CT83">
        <v>0.48053099999999999</v>
      </c>
      <c r="CU83">
        <v>0</v>
      </c>
      <c r="CV83">
        <v>2.1531000000000002E-2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83.372570999999994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658.582809</v>
      </c>
      <c r="L84">
        <v>420.57969200000002</v>
      </c>
      <c r="M84">
        <v>89.314704000000006</v>
      </c>
      <c r="N84">
        <v>114.532988</v>
      </c>
      <c r="O84">
        <v>59.974375000000002</v>
      </c>
      <c r="P84">
        <v>103.081779</v>
      </c>
      <c r="Q84">
        <v>17.655322000000002</v>
      </c>
      <c r="R84">
        <v>40.112414000000001</v>
      </c>
      <c r="S84">
        <v>25.031955</v>
      </c>
      <c r="T84">
        <v>0.53827199999999997</v>
      </c>
      <c r="U84">
        <v>335.43477000000001</v>
      </c>
      <c r="V84">
        <v>17.436264000000001</v>
      </c>
      <c r="W84">
        <v>33.449097000000002</v>
      </c>
      <c r="X84">
        <v>140.58597700000001</v>
      </c>
      <c r="Y84">
        <v>0</v>
      </c>
      <c r="Z84">
        <v>6.2995130000000001</v>
      </c>
      <c r="AA84">
        <v>1.7464999999999999</v>
      </c>
      <c r="AB84">
        <v>0</v>
      </c>
      <c r="AC84">
        <v>0</v>
      </c>
      <c r="AD84">
        <v>0</v>
      </c>
      <c r="AE84">
        <v>0</v>
      </c>
      <c r="AF84">
        <v>26.367637999999999</v>
      </c>
      <c r="AG84">
        <v>42.647291000000003</v>
      </c>
      <c r="AH84">
        <v>0</v>
      </c>
      <c r="AI84">
        <v>0</v>
      </c>
      <c r="AJ84">
        <v>0</v>
      </c>
      <c r="AK84">
        <v>52.83428</v>
      </c>
      <c r="AL84">
        <v>12.286058000000001</v>
      </c>
      <c r="AM84">
        <v>15.746878000000001</v>
      </c>
      <c r="AN84">
        <v>0.71553699999999998</v>
      </c>
      <c r="AO84">
        <v>0</v>
      </c>
      <c r="AP84">
        <v>0.24625900000000001</v>
      </c>
      <c r="AQ84">
        <v>61.662902000000003</v>
      </c>
      <c r="AR84">
        <v>32.896109000000003</v>
      </c>
      <c r="AS84">
        <v>20.688099999999999</v>
      </c>
      <c r="AT84">
        <v>14.414923999999999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83.351039999999998</v>
      </c>
      <c r="BA84">
        <f t="shared" si="4"/>
        <v>2428.2134470000005</v>
      </c>
      <c r="BD84">
        <v>6.96</v>
      </c>
      <c r="BE84">
        <v>1.85</v>
      </c>
      <c r="BF84">
        <v>2.11</v>
      </c>
      <c r="BG84">
        <v>1.72</v>
      </c>
      <c r="BH84">
        <v>9.07</v>
      </c>
      <c r="BI84">
        <v>1.25</v>
      </c>
      <c r="BJ84">
        <v>0.9</v>
      </c>
      <c r="BK84">
        <v>1.86</v>
      </c>
      <c r="BL84">
        <v>0.87</v>
      </c>
      <c r="BM84">
        <v>0.16</v>
      </c>
      <c r="BN84">
        <v>2.25</v>
      </c>
      <c r="BO84">
        <v>3.62</v>
      </c>
      <c r="BP84">
        <v>0.25</v>
      </c>
      <c r="BQ84">
        <v>1.92</v>
      </c>
      <c r="BR84">
        <v>2.11</v>
      </c>
      <c r="BS84">
        <v>1.59</v>
      </c>
      <c r="BT84">
        <v>2.8541599999999998</v>
      </c>
      <c r="BU84">
        <v>1.28996</v>
      </c>
      <c r="BV84">
        <v>1.929071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0.898872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3.4054950000000002</v>
      </c>
      <c r="CR84">
        <v>0.81340599999999996</v>
      </c>
      <c r="CS84">
        <v>2.6853910000000001</v>
      </c>
      <c r="CT84">
        <v>0.48053099999999999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83.351039999999998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629.55197399999997</v>
      </c>
      <c r="L85">
        <v>414.53114900000003</v>
      </c>
      <c r="M85">
        <v>89.314704000000006</v>
      </c>
      <c r="N85">
        <v>114.532988</v>
      </c>
      <c r="O85">
        <v>59.974375000000002</v>
      </c>
      <c r="P85">
        <v>103.081779</v>
      </c>
      <c r="Q85">
        <v>12.138033999999999</v>
      </c>
      <c r="R85">
        <v>40.112414000000001</v>
      </c>
      <c r="S85">
        <v>25.031955</v>
      </c>
      <c r="T85">
        <v>0.53827199999999997</v>
      </c>
      <c r="U85">
        <v>335.43477000000001</v>
      </c>
      <c r="V85">
        <v>17.436264000000001</v>
      </c>
      <c r="W85">
        <v>33.449097000000002</v>
      </c>
      <c r="X85">
        <v>140.58597700000001</v>
      </c>
      <c r="Y85">
        <v>0</v>
      </c>
      <c r="Z85">
        <v>6.2995130000000001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26.367637999999999</v>
      </c>
      <c r="AG85">
        <v>42.647291000000003</v>
      </c>
      <c r="AH85">
        <v>0</v>
      </c>
      <c r="AI85">
        <v>0</v>
      </c>
      <c r="AJ85">
        <v>0</v>
      </c>
      <c r="AK85">
        <v>52.83428</v>
      </c>
      <c r="AL85">
        <v>12.286058000000001</v>
      </c>
      <c r="AM85">
        <v>15.746878000000001</v>
      </c>
      <c r="AN85">
        <v>0.71553699999999998</v>
      </c>
      <c r="AO85">
        <v>0</v>
      </c>
      <c r="AP85">
        <v>0.24625900000000001</v>
      </c>
      <c r="AQ85">
        <v>61.662902000000003</v>
      </c>
      <c r="AR85">
        <v>32.896109000000003</v>
      </c>
      <c r="AS85">
        <v>20.688099999999999</v>
      </c>
      <c r="AT85">
        <v>14.414923999999999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83.391333000000003</v>
      </c>
      <c r="BA85">
        <f t="shared" si="4"/>
        <v>2385.910574</v>
      </c>
      <c r="BD85">
        <v>6.96</v>
      </c>
      <c r="BE85">
        <v>1.85</v>
      </c>
      <c r="BF85">
        <v>2.11</v>
      </c>
      <c r="BG85">
        <v>1.72</v>
      </c>
      <c r="BH85">
        <v>9.07</v>
      </c>
      <c r="BI85">
        <v>1.25</v>
      </c>
      <c r="BJ85">
        <v>0.9</v>
      </c>
      <c r="BK85">
        <v>1.86</v>
      </c>
      <c r="BL85">
        <v>0.89</v>
      </c>
      <c r="BM85">
        <v>0.16</v>
      </c>
      <c r="BN85">
        <v>2.25</v>
      </c>
      <c r="BO85">
        <v>3.62</v>
      </c>
      <c r="BP85">
        <v>0.25</v>
      </c>
      <c r="BQ85">
        <v>1.92</v>
      </c>
      <c r="BR85">
        <v>2.11</v>
      </c>
      <c r="BS85">
        <v>1.59</v>
      </c>
      <c r="BT85">
        <v>2.8541599999999998</v>
      </c>
      <c r="BU85">
        <v>1.28996</v>
      </c>
      <c r="BV85">
        <v>1.9493640000000001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0.898872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3.4054950000000002</v>
      </c>
      <c r="CR85">
        <v>0.81340599999999996</v>
      </c>
      <c r="CS85">
        <v>2.6853910000000001</v>
      </c>
      <c r="CT85">
        <v>0.48053099999999999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83.391333000000003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618.97877400000004</v>
      </c>
      <c r="L86">
        <v>414.53114900000003</v>
      </c>
      <c r="M86">
        <v>89.314704000000006</v>
      </c>
      <c r="N86">
        <v>114.532988</v>
      </c>
      <c r="O86">
        <v>59.974375000000002</v>
      </c>
      <c r="P86">
        <v>103.081779</v>
      </c>
      <c r="Q86">
        <v>12.138033999999999</v>
      </c>
      <c r="R86">
        <v>40.112414000000001</v>
      </c>
      <c r="S86">
        <v>25.031955</v>
      </c>
      <c r="T86">
        <v>0.53827199999999997</v>
      </c>
      <c r="U86">
        <v>335.43477000000001</v>
      </c>
      <c r="V86">
        <v>17.436264000000001</v>
      </c>
      <c r="W86">
        <v>33.449097000000002</v>
      </c>
      <c r="X86">
        <v>140.58597700000001</v>
      </c>
      <c r="Y86">
        <v>0</v>
      </c>
      <c r="Z86">
        <v>6.2995130000000001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26.367637999999999</v>
      </c>
      <c r="AG86">
        <v>42.647291000000003</v>
      </c>
      <c r="AH86">
        <v>0</v>
      </c>
      <c r="AI86">
        <v>0</v>
      </c>
      <c r="AJ86">
        <v>0</v>
      </c>
      <c r="AK86">
        <v>52.83428</v>
      </c>
      <c r="AL86">
        <v>12.286058000000001</v>
      </c>
      <c r="AM86">
        <v>15.746878000000001</v>
      </c>
      <c r="AN86">
        <v>0.71553699999999998</v>
      </c>
      <c r="AO86">
        <v>0</v>
      </c>
      <c r="AP86">
        <v>0.24625900000000001</v>
      </c>
      <c r="AQ86">
        <v>61.662902000000003</v>
      </c>
      <c r="AR86">
        <v>32.896109000000003</v>
      </c>
      <c r="AS86">
        <v>20.688099999999999</v>
      </c>
      <c r="AT86">
        <v>14.414923999999999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83.401781999999997</v>
      </c>
      <c r="BA86">
        <f t="shared" si="4"/>
        <v>2375.3478229999996</v>
      </c>
      <c r="BD86">
        <v>6.96</v>
      </c>
      <c r="BE86">
        <v>1.85</v>
      </c>
      <c r="BF86">
        <v>2.11</v>
      </c>
      <c r="BG86">
        <v>1.72</v>
      </c>
      <c r="BH86">
        <v>9.07</v>
      </c>
      <c r="BI86">
        <v>1.25</v>
      </c>
      <c r="BJ86">
        <v>0.9</v>
      </c>
      <c r="BK86">
        <v>1.86</v>
      </c>
      <c r="BL86">
        <v>0.9</v>
      </c>
      <c r="BM86">
        <v>0.16</v>
      </c>
      <c r="BN86">
        <v>2.25</v>
      </c>
      <c r="BO86">
        <v>3.62</v>
      </c>
      <c r="BP86">
        <v>0.25</v>
      </c>
      <c r="BQ86">
        <v>1.92</v>
      </c>
      <c r="BR86">
        <v>2.11</v>
      </c>
      <c r="BS86">
        <v>1.59</v>
      </c>
      <c r="BT86">
        <v>2.8541599999999998</v>
      </c>
      <c r="BU86">
        <v>1.28996</v>
      </c>
      <c r="BV86">
        <v>1.949813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0.898872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3.4054950000000002</v>
      </c>
      <c r="CR86">
        <v>0.81340599999999996</v>
      </c>
      <c r="CS86">
        <v>2.6853910000000001</v>
      </c>
      <c r="CT86">
        <v>0.48053099999999999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83.401781999999997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616.09517400000004</v>
      </c>
      <c r="L87">
        <v>414.53114900000003</v>
      </c>
      <c r="M87">
        <v>89.314704000000006</v>
      </c>
      <c r="N87">
        <v>114.532988</v>
      </c>
      <c r="O87">
        <v>59.974375000000002</v>
      </c>
      <c r="P87">
        <v>103.081779</v>
      </c>
      <c r="Q87">
        <v>12.138033999999999</v>
      </c>
      <c r="R87">
        <v>40.112414000000001</v>
      </c>
      <c r="S87">
        <v>25.031955</v>
      </c>
      <c r="T87">
        <v>0.53827199999999997</v>
      </c>
      <c r="U87">
        <v>335.43477000000001</v>
      </c>
      <c r="V87">
        <v>17.436264000000001</v>
      </c>
      <c r="W87">
        <v>33.449097000000002</v>
      </c>
      <c r="X87">
        <v>140.58597700000001</v>
      </c>
      <c r="Y87">
        <v>0</v>
      </c>
      <c r="Z87">
        <v>6.2995130000000001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26.367637999999999</v>
      </c>
      <c r="AG87">
        <v>42.647291000000003</v>
      </c>
      <c r="AH87">
        <v>0</v>
      </c>
      <c r="AI87">
        <v>0</v>
      </c>
      <c r="AJ87">
        <v>0</v>
      </c>
      <c r="AK87">
        <v>52.83428</v>
      </c>
      <c r="AL87">
        <v>12.286058000000001</v>
      </c>
      <c r="AM87">
        <v>15.746878000000001</v>
      </c>
      <c r="AN87">
        <v>0.71553699999999998</v>
      </c>
      <c r="AO87">
        <v>0</v>
      </c>
      <c r="AP87">
        <v>0.24625900000000001</v>
      </c>
      <c r="AQ87">
        <v>61.662902000000003</v>
      </c>
      <c r="AR87">
        <v>32.896109000000003</v>
      </c>
      <c r="AS87">
        <v>20.688099999999999</v>
      </c>
      <c r="AT87">
        <v>14.414923999999999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83.401781999999997</v>
      </c>
      <c r="BA87">
        <f t="shared" si="4"/>
        <v>2372.4642229999995</v>
      </c>
      <c r="BD87">
        <v>6.96</v>
      </c>
      <c r="BE87">
        <v>1.85</v>
      </c>
      <c r="BF87">
        <v>2.11</v>
      </c>
      <c r="BG87">
        <v>1.72</v>
      </c>
      <c r="BH87">
        <v>9.07</v>
      </c>
      <c r="BI87">
        <v>1.25</v>
      </c>
      <c r="BJ87">
        <v>0.9</v>
      </c>
      <c r="BK87">
        <v>1.86</v>
      </c>
      <c r="BL87">
        <v>0.9</v>
      </c>
      <c r="BM87">
        <v>0.16</v>
      </c>
      <c r="BN87">
        <v>2.25</v>
      </c>
      <c r="BO87">
        <v>3.62</v>
      </c>
      <c r="BP87">
        <v>0.25</v>
      </c>
      <c r="BQ87">
        <v>1.92</v>
      </c>
      <c r="BR87">
        <v>2.11</v>
      </c>
      <c r="BS87">
        <v>1.59</v>
      </c>
      <c r="BT87">
        <v>2.8541599999999998</v>
      </c>
      <c r="BU87">
        <v>1.28996</v>
      </c>
      <c r="BV87">
        <v>1.949813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0.898872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3.4054950000000002</v>
      </c>
      <c r="CR87">
        <v>0.81340599999999996</v>
      </c>
      <c r="CS87">
        <v>2.6853910000000001</v>
      </c>
      <c r="CT87">
        <v>0.48053099999999999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83.401781999999997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609.36677399999996</v>
      </c>
      <c r="L88">
        <v>379.61421300000001</v>
      </c>
      <c r="M88">
        <v>89.314704000000006</v>
      </c>
      <c r="N88">
        <v>114.532988</v>
      </c>
      <c r="O88">
        <v>59.974375000000002</v>
      </c>
      <c r="P88">
        <v>103.081779</v>
      </c>
      <c r="Q88">
        <v>12.138033999999999</v>
      </c>
      <c r="R88">
        <v>40.112414000000001</v>
      </c>
      <c r="S88">
        <v>25.031955</v>
      </c>
      <c r="T88">
        <v>0.53827199999999997</v>
      </c>
      <c r="U88">
        <v>335.43477000000001</v>
      </c>
      <c r="V88">
        <v>17.436264000000001</v>
      </c>
      <c r="W88">
        <v>33.449097000000002</v>
      </c>
      <c r="X88">
        <v>140.58597700000001</v>
      </c>
      <c r="Y88">
        <v>0</v>
      </c>
      <c r="Z88">
        <v>6.2995130000000001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26.367637999999999</v>
      </c>
      <c r="AG88">
        <v>42.647291000000003</v>
      </c>
      <c r="AH88">
        <v>0</v>
      </c>
      <c r="AI88">
        <v>0</v>
      </c>
      <c r="AJ88">
        <v>0</v>
      </c>
      <c r="AK88">
        <v>52.83428</v>
      </c>
      <c r="AL88">
        <v>12.286058000000001</v>
      </c>
      <c r="AM88">
        <v>15.746878000000001</v>
      </c>
      <c r="AN88">
        <v>0.71553699999999998</v>
      </c>
      <c r="AO88">
        <v>0</v>
      </c>
      <c r="AP88">
        <v>0.24625900000000001</v>
      </c>
      <c r="AQ88">
        <v>46.247177000000001</v>
      </c>
      <c r="AR88">
        <v>32.896109000000003</v>
      </c>
      <c r="AS88">
        <v>20.688099999999999</v>
      </c>
      <c r="AT88">
        <v>14.414923999999999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83.401781999999997</v>
      </c>
      <c r="BA88">
        <f t="shared" si="4"/>
        <v>2315.4031619999996</v>
      </c>
      <c r="BD88">
        <v>6.96</v>
      </c>
      <c r="BE88">
        <v>1.85</v>
      </c>
      <c r="BF88">
        <v>2.11</v>
      </c>
      <c r="BG88">
        <v>1.72</v>
      </c>
      <c r="BH88">
        <v>9.07</v>
      </c>
      <c r="BI88">
        <v>1.25</v>
      </c>
      <c r="BJ88">
        <v>0.9</v>
      </c>
      <c r="BK88">
        <v>1.86</v>
      </c>
      <c r="BL88">
        <v>0.9</v>
      </c>
      <c r="BM88">
        <v>0.16</v>
      </c>
      <c r="BN88">
        <v>2.25</v>
      </c>
      <c r="BO88">
        <v>3.62</v>
      </c>
      <c r="BP88">
        <v>0.25</v>
      </c>
      <c r="BQ88">
        <v>1.92</v>
      </c>
      <c r="BR88">
        <v>2.11</v>
      </c>
      <c r="BS88">
        <v>1.59</v>
      </c>
      <c r="BT88">
        <v>2.8541599999999998</v>
      </c>
      <c r="BU88">
        <v>1.28996</v>
      </c>
      <c r="BV88">
        <v>1.949813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0.898872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3.4054950000000002</v>
      </c>
      <c r="CR88">
        <v>0.81340599999999996</v>
      </c>
      <c r="CS88">
        <v>2.6853910000000001</v>
      </c>
      <c r="CT88">
        <v>0.48053099999999999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83.401781999999997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588.22037399999999</v>
      </c>
      <c r="L89">
        <v>379.61421300000001</v>
      </c>
      <c r="M89">
        <v>89.314704000000006</v>
      </c>
      <c r="N89">
        <v>114.532988</v>
      </c>
      <c r="O89">
        <v>59.974375000000002</v>
      </c>
      <c r="P89">
        <v>103.081779</v>
      </c>
      <c r="Q89">
        <v>12.138033999999999</v>
      </c>
      <c r="R89">
        <v>40.112414000000001</v>
      </c>
      <c r="S89">
        <v>25.031955</v>
      </c>
      <c r="T89">
        <v>0.53827199999999997</v>
      </c>
      <c r="U89">
        <v>335.43477000000001</v>
      </c>
      <c r="V89">
        <v>17.436264000000001</v>
      </c>
      <c r="W89">
        <v>33.449097000000002</v>
      </c>
      <c r="X89">
        <v>140.58597700000001</v>
      </c>
      <c r="Y89">
        <v>0</v>
      </c>
      <c r="Z89">
        <v>6.2995130000000001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26.367637999999999</v>
      </c>
      <c r="AG89">
        <v>42.647291000000003</v>
      </c>
      <c r="AH89">
        <v>0</v>
      </c>
      <c r="AI89">
        <v>0</v>
      </c>
      <c r="AJ89">
        <v>0</v>
      </c>
      <c r="AK89">
        <v>52.83428</v>
      </c>
      <c r="AL89">
        <v>12.286058000000001</v>
      </c>
      <c r="AM89">
        <v>15.746878000000001</v>
      </c>
      <c r="AN89">
        <v>0.71553699999999998</v>
      </c>
      <c r="AO89">
        <v>0</v>
      </c>
      <c r="AP89">
        <v>0.24625900000000001</v>
      </c>
      <c r="AQ89">
        <v>46.247177000000001</v>
      </c>
      <c r="AR89">
        <v>32.896109000000003</v>
      </c>
      <c r="AS89">
        <v>16.809080999999999</v>
      </c>
      <c r="AT89">
        <v>14.414923999999999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83.401781999999997</v>
      </c>
      <c r="BA89">
        <f t="shared" si="4"/>
        <v>2290.377743</v>
      </c>
      <c r="BD89">
        <v>6.96</v>
      </c>
      <c r="BE89">
        <v>1.85</v>
      </c>
      <c r="BF89">
        <v>2.11</v>
      </c>
      <c r="BG89">
        <v>1.72</v>
      </c>
      <c r="BH89">
        <v>9.07</v>
      </c>
      <c r="BI89">
        <v>1.25</v>
      </c>
      <c r="BJ89">
        <v>0.9</v>
      </c>
      <c r="BK89">
        <v>1.86</v>
      </c>
      <c r="BL89">
        <v>0.9</v>
      </c>
      <c r="BM89">
        <v>0.16</v>
      </c>
      <c r="BN89">
        <v>2.25</v>
      </c>
      <c r="BO89">
        <v>3.62</v>
      </c>
      <c r="BP89">
        <v>0.25</v>
      </c>
      <c r="BQ89">
        <v>1.92</v>
      </c>
      <c r="BR89">
        <v>2.11</v>
      </c>
      <c r="BS89">
        <v>1.59</v>
      </c>
      <c r="BT89">
        <v>2.8541599999999998</v>
      </c>
      <c r="BU89">
        <v>1.28996</v>
      </c>
      <c r="BV89">
        <v>1.949813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0.898872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3.4054950000000002</v>
      </c>
      <c r="CR89">
        <v>0.81340599999999996</v>
      </c>
      <c r="CS89">
        <v>2.6853910000000001</v>
      </c>
      <c r="CT89">
        <v>0.48053099999999999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83.401781999999997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593.987574</v>
      </c>
      <c r="L90">
        <v>331.554213</v>
      </c>
      <c r="M90">
        <v>89.314704000000006</v>
      </c>
      <c r="N90">
        <v>114.532988</v>
      </c>
      <c r="O90">
        <v>59.974375000000002</v>
      </c>
      <c r="P90">
        <v>103.081779</v>
      </c>
      <c r="Q90">
        <v>12.138033999999999</v>
      </c>
      <c r="R90">
        <v>40.112414000000001</v>
      </c>
      <c r="S90">
        <v>25.031955</v>
      </c>
      <c r="T90">
        <v>0.53827199999999997</v>
      </c>
      <c r="U90">
        <v>335.43477000000001</v>
      </c>
      <c r="V90">
        <v>17.436264000000001</v>
      </c>
      <c r="W90">
        <v>33.449097000000002</v>
      </c>
      <c r="X90">
        <v>140.58597700000001</v>
      </c>
      <c r="Y90">
        <v>0</v>
      </c>
      <c r="Z90">
        <v>6.2995130000000001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26.367637999999999</v>
      </c>
      <c r="AG90">
        <v>42.647291000000003</v>
      </c>
      <c r="AH90">
        <v>0</v>
      </c>
      <c r="AI90">
        <v>0</v>
      </c>
      <c r="AJ90">
        <v>0</v>
      </c>
      <c r="AK90">
        <v>52.83428</v>
      </c>
      <c r="AL90">
        <v>12.286058000000001</v>
      </c>
      <c r="AM90">
        <v>15.746878000000001</v>
      </c>
      <c r="AN90">
        <v>0.71553699999999998</v>
      </c>
      <c r="AO90">
        <v>0</v>
      </c>
      <c r="AP90">
        <v>0.24625900000000001</v>
      </c>
      <c r="AQ90">
        <v>30.831451000000001</v>
      </c>
      <c r="AR90">
        <v>32.896109000000003</v>
      </c>
      <c r="AS90">
        <v>16.809080999999999</v>
      </c>
      <c r="AT90">
        <v>14.414923999999999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83.401781999999997</v>
      </c>
      <c r="BA90">
        <f t="shared" si="4"/>
        <v>2232.6692169999997</v>
      </c>
      <c r="BD90">
        <v>6.96</v>
      </c>
      <c r="BE90">
        <v>1.85</v>
      </c>
      <c r="BF90">
        <v>2.11</v>
      </c>
      <c r="BG90">
        <v>1.72</v>
      </c>
      <c r="BH90">
        <v>9.07</v>
      </c>
      <c r="BI90">
        <v>1.25</v>
      </c>
      <c r="BJ90">
        <v>0.9</v>
      </c>
      <c r="BK90">
        <v>1.86</v>
      </c>
      <c r="BL90">
        <v>0.9</v>
      </c>
      <c r="BM90">
        <v>0.16</v>
      </c>
      <c r="BN90">
        <v>2.25</v>
      </c>
      <c r="BO90">
        <v>3.62</v>
      </c>
      <c r="BP90">
        <v>0.25</v>
      </c>
      <c r="BQ90">
        <v>1.92</v>
      </c>
      <c r="BR90">
        <v>2.11</v>
      </c>
      <c r="BS90">
        <v>1.59</v>
      </c>
      <c r="BT90">
        <v>2.8541599999999998</v>
      </c>
      <c r="BU90">
        <v>1.28996</v>
      </c>
      <c r="BV90">
        <v>1.949813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0.898872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3.4054950000000002</v>
      </c>
      <c r="CR90">
        <v>0.81340599999999996</v>
      </c>
      <c r="CS90">
        <v>2.6853910000000001</v>
      </c>
      <c r="CT90">
        <v>0.48053099999999999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83.401781999999997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598.51482599999997</v>
      </c>
      <c r="L91">
        <v>331.554213</v>
      </c>
      <c r="M91">
        <v>89.314704000000006</v>
      </c>
      <c r="N91">
        <v>114.532988</v>
      </c>
      <c r="O91">
        <v>59.974375000000002</v>
      </c>
      <c r="P91">
        <v>103.081779</v>
      </c>
      <c r="Q91">
        <v>12.138033999999999</v>
      </c>
      <c r="R91">
        <v>35.675328</v>
      </c>
      <c r="S91">
        <v>20.771532000000001</v>
      </c>
      <c r="T91">
        <v>0.53827199999999997</v>
      </c>
      <c r="U91">
        <v>335.43477000000001</v>
      </c>
      <c r="V91">
        <v>17.436264000000001</v>
      </c>
      <c r="W91">
        <v>33.449097000000002</v>
      </c>
      <c r="X91">
        <v>140.58597700000001</v>
      </c>
      <c r="Y91">
        <v>0</v>
      </c>
      <c r="Z91">
        <v>6.2995130000000001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17.578426</v>
      </c>
      <c r="AG91">
        <v>42.647291000000003</v>
      </c>
      <c r="AH91">
        <v>0</v>
      </c>
      <c r="AI91">
        <v>0</v>
      </c>
      <c r="AJ91">
        <v>0</v>
      </c>
      <c r="AK91">
        <v>52.83428</v>
      </c>
      <c r="AL91">
        <v>12.286058000000001</v>
      </c>
      <c r="AM91">
        <v>15.746878000000001</v>
      </c>
      <c r="AN91">
        <v>0.71553699999999998</v>
      </c>
      <c r="AO91">
        <v>0</v>
      </c>
      <c r="AP91">
        <v>0.73877800000000005</v>
      </c>
      <c r="AQ91">
        <v>30.450816</v>
      </c>
      <c r="AR91">
        <v>32.896109000000003</v>
      </c>
      <c r="AS91">
        <v>15.257474</v>
      </c>
      <c r="AT91">
        <v>14.414923999999999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81.301782000000003</v>
      </c>
      <c r="BA91">
        <f t="shared" si="4"/>
        <v>2216.1700249999999</v>
      </c>
      <c r="BD91">
        <v>4.8099999999999996</v>
      </c>
      <c r="BE91">
        <v>1.85</v>
      </c>
      <c r="BF91">
        <v>2.11</v>
      </c>
      <c r="BG91">
        <v>1.72</v>
      </c>
      <c r="BH91">
        <v>9.07</v>
      </c>
      <c r="BI91">
        <v>1.28</v>
      </c>
      <c r="BJ91">
        <v>0.92</v>
      </c>
      <c r="BK91">
        <v>1.86</v>
      </c>
      <c r="BL91">
        <v>0.9</v>
      </c>
      <c r="BM91">
        <v>0.16</v>
      </c>
      <c r="BN91">
        <v>2.25</v>
      </c>
      <c r="BO91">
        <v>3.62</v>
      </c>
      <c r="BP91">
        <v>0.25</v>
      </c>
      <c r="BQ91">
        <v>1.92</v>
      </c>
      <c r="BR91">
        <v>2.11</v>
      </c>
      <c r="BS91">
        <v>1.59</v>
      </c>
      <c r="BT91">
        <v>2.8541599999999998</v>
      </c>
      <c r="BU91">
        <v>1.28996</v>
      </c>
      <c r="BV91">
        <v>1.949813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0.898872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3.4054950000000002</v>
      </c>
      <c r="CR91">
        <v>0.81340599999999996</v>
      </c>
      <c r="CS91">
        <v>2.6853910000000001</v>
      </c>
      <c r="CT91">
        <v>0.48053099999999999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81.301782000000003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604.28202599999997</v>
      </c>
      <c r="L92">
        <v>312.33021300000001</v>
      </c>
      <c r="M92">
        <v>89.314704000000006</v>
      </c>
      <c r="N92">
        <v>114.532988</v>
      </c>
      <c r="O92">
        <v>59.974375000000002</v>
      </c>
      <c r="P92">
        <v>103.081779</v>
      </c>
      <c r="Q92">
        <v>12.138033999999999</v>
      </c>
      <c r="R92">
        <v>34.728636999999999</v>
      </c>
      <c r="S92">
        <v>20.598516</v>
      </c>
      <c r="T92">
        <v>0.53827199999999997</v>
      </c>
      <c r="U92">
        <v>335.43477000000001</v>
      </c>
      <c r="V92">
        <v>17.436264000000001</v>
      </c>
      <c r="W92">
        <v>33.449097000000002</v>
      </c>
      <c r="X92">
        <v>140.58597700000001</v>
      </c>
      <c r="Y92">
        <v>0</v>
      </c>
      <c r="Z92">
        <v>6.2995130000000001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17.578426</v>
      </c>
      <c r="AG92">
        <v>42.647291000000003</v>
      </c>
      <c r="AH92">
        <v>0</v>
      </c>
      <c r="AI92">
        <v>0</v>
      </c>
      <c r="AJ92">
        <v>0</v>
      </c>
      <c r="AK92">
        <v>52.83428</v>
      </c>
      <c r="AL92">
        <v>12.286058000000001</v>
      </c>
      <c r="AM92">
        <v>15.746878000000001</v>
      </c>
      <c r="AN92">
        <v>0.71553699999999998</v>
      </c>
      <c r="AO92">
        <v>0</v>
      </c>
      <c r="AP92">
        <v>0.73877800000000005</v>
      </c>
      <c r="AQ92">
        <v>15.415725999999999</v>
      </c>
      <c r="AR92">
        <v>32.896109000000003</v>
      </c>
      <c r="AS92">
        <v>15.257474</v>
      </c>
      <c r="AT92">
        <v>14.414923999999999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81.311782000000008</v>
      </c>
      <c r="BA92">
        <f t="shared" si="4"/>
        <v>2186.568428</v>
      </c>
      <c r="BD92">
        <v>4.8099999999999996</v>
      </c>
      <c r="BE92">
        <v>1.85</v>
      </c>
      <c r="BF92">
        <v>2.11</v>
      </c>
      <c r="BG92">
        <v>1.72</v>
      </c>
      <c r="BH92">
        <v>9.07</v>
      </c>
      <c r="BI92">
        <v>1.29</v>
      </c>
      <c r="BJ92">
        <v>0.92</v>
      </c>
      <c r="BK92">
        <v>1.86</v>
      </c>
      <c r="BL92">
        <v>0.9</v>
      </c>
      <c r="BM92">
        <v>0.16</v>
      </c>
      <c r="BN92">
        <v>2.25</v>
      </c>
      <c r="BO92">
        <v>3.62</v>
      </c>
      <c r="BP92">
        <v>0.25</v>
      </c>
      <c r="BQ92">
        <v>1.92</v>
      </c>
      <c r="BR92">
        <v>2.11</v>
      </c>
      <c r="BS92">
        <v>1.59</v>
      </c>
      <c r="BT92">
        <v>2.8541599999999998</v>
      </c>
      <c r="BU92">
        <v>1.28996</v>
      </c>
      <c r="BV92">
        <v>1.949813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0.898872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3.4054950000000002</v>
      </c>
      <c r="CR92">
        <v>0.81340599999999996</v>
      </c>
      <c r="CS92">
        <v>2.6853910000000001</v>
      </c>
      <c r="CT92">
        <v>0.48053099999999999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81.311782000000008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608.625992</v>
      </c>
      <c r="L93">
        <v>293.10621300000003</v>
      </c>
      <c r="M93">
        <v>89.314704000000006</v>
      </c>
      <c r="N93">
        <v>114.532988</v>
      </c>
      <c r="O93">
        <v>59.974375000000002</v>
      </c>
      <c r="P93">
        <v>103.081779</v>
      </c>
      <c r="Q93">
        <v>11.569319</v>
      </c>
      <c r="R93">
        <v>34.728636999999999</v>
      </c>
      <c r="S93">
        <v>20.598516</v>
      </c>
      <c r="T93">
        <v>0.53827199999999997</v>
      </c>
      <c r="U93">
        <v>335.43477000000001</v>
      </c>
      <c r="V93">
        <v>17.436264000000001</v>
      </c>
      <c r="W93">
        <v>33.449097000000002</v>
      </c>
      <c r="X93">
        <v>140.58597700000001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8.7892130000000002</v>
      </c>
      <c r="AG93">
        <v>42.647291000000003</v>
      </c>
      <c r="AH93">
        <v>0</v>
      </c>
      <c r="AI93">
        <v>0</v>
      </c>
      <c r="AJ93">
        <v>0</v>
      </c>
      <c r="AK93">
        <v>52.83428</v>
      </c>
      <c r="AL93">
        <v>12.286058000000001</v>
      </c>
      <c r="AM93">
        <v>15.746878000000001</v>
      </c>
      <c r="AN93">
        <v>0.71553699999999998</v>
      </c>
      <c r="AO93">
        <v>0</v>
      </c>
      <c r="AP93">
        <v>0.73877800000000005</v>
      </c>
      <c r="AQ93">
        <v>12.68784</v>
      </c>
      <c r="AR93">
        <v>32.896109000000003</v>
      </c>
      <c r="AS93">
        <v>15.257474</v>
      </c>
      <c r="AT93">
        <v>12.672461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80.884309000000002</v>
      </c>
      <c r="BA93">
        <f t="shared" si="4"/>
        <v>2157.432644</v>
      </c>
      <c r="BD93">
        <v>4.8099999999999996</v>
      </c>
      <c r="BE93">
        <v>1.85</v>
      </c>
      <c r="BF93">
        <v>2.11</v>
      </c>
      <c r="BG93">
        <v>1.72</v>
      </c>
      <c r="BH93">
        <v>9.07</v>
      </c>
      <c r="BI93">
        <v>1.29</v>
      </c>
      <c r="BJ93">
        <v>0.92</v>
      </c>
      <c r="BK93">
        <v>1.86</v>
      </c>
      <c r="BL93">
        <v>0.9</v>
      </c>
      <c r="BM93">
        <v>0.16</v>
      </c>
      <c r="BN93">
        <v>2.25</v>
      </c>
      <c r="BO93">
        <v>3.62</v>
      </c>
      <c r="BP93">
        <v>0.25</v>
      </c>
      <c r="BQ93">
        <v>1.92</v>
      </c>
      <c r="BR93">
        <v>2.11</v>
      </c>
      <c r="BS93">
        <v>1.59</v>
      </c>
      <c r="BT93">
        <v>2.8541599999999998</v>
      </c>
      <c r="BU93">
        <v>1.28996</v>
      </c>
      <c r="BV93">
        <v>1.949813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0.898872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3.4054950000000002</v>
      </c>
      <c r="CR93">
        <v>0.81340599999999996</v>
      </c>
      <c r="CS93">
        <v>2.6853910000000001</v>
      </c>
      <c r="CT93">
        <v>5.3058000000000001E-2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80.884309000000002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655.22562600000003</v>
      </c>
      <c r="L94">
        <v>246.949389</v>
      </c>
      <c r="M94">
        <v>89.314704000000006</v>
      </c>
      <c r="N94">
        <v>114.532988</v>
      </c>
      <c r="O94">
        <v>59.974375000000002</v>
      </c>
      <c r="P94">
        <v>103.081779</v>
      </c>
      <c r="Q94">
        <v>11.569319</v>
      </c>
      <c r="R94">
        <v>34.728636999999999</v>
      </c>
      <c r="S94">
        <v>20.598516</v>
      </c>
      <c r="T94">
        <v>0.53827199999999997</v>
      </c>
      <c r="U94">
        <v>335.43477000000001</v>
      </c>
      <c r="V94">
        <v>17.436264000000001</v>
      </c>
      <c r="W94">
        <v>33.449097000000002</v>
      </c>
      <c r="X94">
        <v>140.58597700000001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8.7892130000000002</v>
      </c>
      <c r="AG94">
        <v>42.647291000000003</v>
      </c>
      <c r="AH94">
        <v>3.005096</v>
      </c>
      <c r="AI94">
        <v>0</v>
      </c>
      <c r="AJ94">
        <v>0</v>
      </c>
      <c r="AK94">
        <v>52.83428</v>
      </c>
      <c r="AL94">
        <v>12.286058000000001</v>
      </c>
      <c r="AM94">
        <v>15.746878000000001</v>
      </c>
      <c r="AN94">
        <v>0.71553699999999998</v>
      </c>
      <c r="AO94">
        <v>0</v>
      </c>
      <c r="AP94">
        <v>0.73877800000000005</v>
      </c>
      <c r="AQ94">
        <v>0</v>
      </c>
      <c r="AR94">
        <v>32.896109000000003</v>
      </c>
      <c r="AS94">
        <v>15.257474</v>
      </c>
      <c r="AT94">
        <v>14.414923999999999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80.805472999999992</v>
      </c>
      <c r="BA94">
        <f t="shared" si="4"/>
        <v>2149.8563369999997</v>
      </c>
      <c r="BD94">
        <v>4.8099999999999996</v>
      </c>
      <c r="BE94">
        <v>1.85</v>
      </c>
      <c r="BF94">
        <v>2.11</v>
      </c>
      <c r="BG94">
        <v>1.72</v>
      </c>
      <c r="BH94">
        <v>9.07</v>
      </c>
      <c r="BI94">
        <v>1.26</v>
      </c>
      <c r="BJ94">
        <v>0.9</v>
      </c>
      <c r="BK94">
        <v>1.86</v>
      </c>
      <c r="BL94">
        <v>0.9</v>
      </c>
      <c r="BM94">
        <v>0.16</v>
      </c>
      <c r="BN94">
        <v>2.25</v>
      </c>
      <c r="BO94">
        <v>3.62</v>
      </c>
      <c r="BP94">
        <v>0.25</v>
      </c>
      <c r="BQ94">
        <v>1.92</v>
      </c>
      <c r="BR94">
        <v>2.11</v>
      </c>
      <c r="BS94">
        <v>1.59</v>
      </c>
      <c r="BT94">
        <v>2.8541599999999998</v>
      </c>
      <c r="BU94">
        <v>1.28996</v>
      </c>
      <c r="BV94">
        <v>1.949813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0.898872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3.4054950000000002</v>
      </c>
      <c r="CR94">
        <v>0.81340599999999996</v>
      </c>
      <c r="CS94">
        <v>2.6853910000000001</v>
      </c>
      <c r="CT94">
        <v>0</v>
      </c>
      <c r="CU94">
        <v>0</v>
      </c>
      <c r="CV94">
        <v>2.4222E-2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80.805472999999992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628.95365800000002</v>
      </c>
      <c r="L95">
        <v>246.949389</v>
      </c>
      <c r="M95">
        <v>89.314704000000006</v>
      </c>
      <c r="N95">
        <v>114.532988</v>
      </c>
      <c r="O95">
        <v>59.974375000000002</v>
      </c>
      <c r="P95">
        <v>103.081779</v>
      </c>
      <c r="Q95">
        <v>11.569319</v>
      </c>
      <c r="R95">
        <v>33.956215999999998</v>
      </c>
      <c r="S95">
        <v>20.598516</v>
      </c>
      <c r="T95">
        <v>0.53827199999999997</v>
      </c>
      <c r="U95">
        <v>335.43477000000001</v>
      </c>
      <c r="V95">
        <v>16.892802</v>
      </c>
      <c r="W95">
        <v>32.799411999999997</v>
      </c>
      <c r="X95">
        <v>139.62477699999999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8.7892130000000002</v>
      </c>
      <c r="AG95">
        <v>42.647291000000003</v>
      </c>
      <c r="AH95">
        <v>23.195582000000002</v>
      </c>
      <c r="AI95">
        <v>0</v>
      </c>
      <c r="AJ95">
        <v>0</v>
      </c>
      <c r="AK95">
        <v>52.83428</v>
      </c>
      <c r="AL95">
        <v>12.286058000000001</v>
      </c>
      <c r="AM95">
        <v>15.746878000000001</v>
      </c>
      <c r="AN95">
        <v>0.71553699999999998</v>
      </c>
      <c r="AO95">
        <v>0</v>
      </c>
      <c r="AP95">
        <v>0.73877800000000005</v>
      </c>
      <c r="AQ95">
        <v>0</v>
      </c>
      <c r="AR95">
        <v>32.896109000000003</v>
      </c>
      <c r="AS95">
        <v>15.257474</v>
      </c>
      <c r="AT95">
        <v>14.414923999999999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67.376955000000009</v>
      </c>
      <c r="BA95">
        <f t="shared" si="4"/>
        <v>2127.4195690000006</v>
      </c>
      <c r="BD95">
        <v>0</v>
      </c>
      <c r="BE95">
        <v>1.85</v>
      </c>
      <c r="BF95">
        <v>0</v>
      </c>
      <c r="BG95">
        <v>1.72</v>
      </c>
      <c r="BH95">
        <v>5.55</v>
      </c>
      <c r="BI95">
        <v>1.26</v>
      </c>
      <c r="BJ95">
        <v>0.9</v>
      </c>
      <c r="BK95">
        <v>1.86</v>
      </c>
      <c r="BL95">
        <v>0</v>
      </c>
      <c r="BM95">
        <v>0.16</v>
      </c>
      <c r="BN95">
        <v>0</v>
      </c>
      <c r="BO95">
        <v>3.62</v>
      </c>
      <c r="BP95">
        <v>0.25</v>
      </c>
      <c r="BQ95">
        <v>1.92</v>
      </c>
      <c r="BR95">
        <v>2.11</v>
      </c>
      <c r="BS95">
        <v>1.59</v>
      </c>
      <c r="BT95">
        <v>2.8541599999999998</v>
      </c>
      <c r="BU95">
        <v>1.28996</v>
      </c>
      <c r="BV95">
        <v>1.949813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0.898872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3.4054950000000002</v>
      </c>
      <c r="CR95">
        <v>0.81340599999999996</v>
      </c>
      <c r="CS95">
        <v>2.6853910000000001</v>
      </c>
      <c r="CT95">
        <v>0</v>
      </c>
      <c r="CU95">
        <v>0</v>
      </c>
      <c r="CV95">
        <v>0.18570400000000001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67.376955000000009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540.50198399999999</v>
      </c>
      <c r="L96">
        <v>246.949389</v>
      </c>
      <c r="M96">
        <v>89.314704000000006</v>
      </c>
      <c r="N96">
        <v>114.532988</v>
      </c>
      <c r="O96">
        <v>59.974375000000002</v>
      </c>
      <c r="P96">
        <v>103.081779</v>
      </c>
      <c r="Q96">
        <v>11.514127999999999</v>
      </c>
      <c r="R96">
        <v>22.421816</v>
      </c>
      <c r="S96">
        <v>13.423050999999999</v>
      </c>
      <c r="T96">
        <v>0.53827199999999997</v>
      </c>
      <c r="U96">
        <v>335.43477000000001</v>
      </c>
      <c r="V96">
        <v>12.086802</v>
      </c>
      <c r="W96">
        <v>32.799411999999997</v>
      </c>
      <c r="X96">
        <v>139.62477699999999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8.7892130000000002</v>
      </c>
      <c r="AG96">
        <v>42.647291000000003</v>
      </c>
      <c r="AH96">
        <v>23.195582000000002</v>
      </c>
      <c r="AI96">
        <v>0</v>
      </c>
      <c r="AJ96">
        <v>0</v>
      </c>
      <c r="AK96">
        <v>52.83428</v>
      </c>
      <c r="AL96">
        <v>12.286058000000001</v>
      </c>
      <c r="AM96">
        <v>15.746878000000001</v>
      </c>
      <c r="AN96">
        <v>0.71553699999999998</v>
      </c>
      <c r="AO96">
        <v>0</v>
      </c>
      <c r="AP96">
        <v>0.73877800000000005</v>
      </c>
      <c r="AQ96">
        <v>0</v>
      </c>
      <c r="AR96">
        <v>32.896109000000003</v>
      </c>
      <c r="AS96">
        <v>15.257474</v>
      </c>
      <c r="AT96">
        <v>14.414923999999999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65.306955000000002</v>
      </c>
      <c r="BA96">
        <f t="shared" si="4"/>
        <v>2013.3268390000001</v>
      </c>
      <c r="BD96">
        <v>0</v>
      </c>
      <c r="BE96">
        <v>1.85</v>
      </c>
      <c r="BF96">
        <v>0</v>
      </c>
      <c r="BG96">
        <v>1.72</v>
      </c>
      <c r="BH96">
        <v>3.48</v>
      </c>
      <c r="BI96">
        <v>1.26</v>
      </c>
      <c r="BJ96">
        <v>0.9</v>
      </c>
      <c r="BK96">
        <v>1.86</v>
      </c>
      <c r="BL96">
        <v>0</v>
      </c>
      <c r="BM96">
        <v>0.16</v>
      </c>
      <c r="BN96">
        <v>0</v>
      </c>
      <c r="BO96">
        <v>3.62</v>
      </c>
      <c r="BP96">
        <v>0.25</v>
      </c>
      <c r="BQ96">
        <v>1.92</v>
      </c>
      <c r="BR96">
        <v>2.11</v>
      </c>
      <c r="BS96">
        <v>1.59</v>
      </c>
      <c r="BT96">
        <v>2.8541599999999998</v>
      </c>
      <c r="BU96">
        <v>1.28996</v>
      </c>
      <c r="BV96">
        <v>1.949813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0.898872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3.4054950000000002</v>
      </c>
      <c r="CR96">
        <v>0.81340599999999996</v>
      </c>
      <c r="CS96">
        <v>2.6853910000000001</v>
      </c>
      <c r="CT96">
        <v>0</v>
      </c>
      <c r="CU96">
        <v>0</v>
      </c>
      <c r="CV96">
        <v>0.18570400000000001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65.306955000000002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489.55838399999999</v>
      </c>
      <c r="L97">
        <v>246.949389</v>
      </c>
      <c r="M97">
        <v>89.314704000000006</v>
      </c>
      <c r="N97">
        <v>114.532988</v>
      </c>
      <c r="O97">
        <v>59.974375000000002</v>
      </c>
      <c r="P97">
        <v>103.081779</v>
      </c>
      <c r="Q97">
        <v>11.5144</v>
      </c>
      <c r="R97">
        <v>22.421816</v>
      </c>
      <c r="S97">
        <v>13.534907</v>
      </c>
      <c r="T97">
        <v>0.53827199999999997</v>
      </c>
      <c r="U97">
        <v>335.43477000000001</v>
      </c>
      <c r="V97">
        <v>12.086802</v>
      </c>
      <c r="W97">
        <v>25.109812000000002</v>
      </c>
      <c r="X97">
        <v>139.62477699999999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8.7892130000000002</v>
      </c>
      <c r="AG97">
        <v>42.647291000000003</v>
      </c>
      <c r="AH97">
        <v>23.195582000000002</v>
      </c>
      <c r="AI97">
        <v>0</v>
      </c>
      <c r="AJ97">
        <v>0</v>
      </c>
      <c r="AK97">
        <v>52.83428</v>
      </c>
      <c r="AL97">
        <v>12.286058000000001</v>
      </c>
      <c r="AM97">
        <v>15.746878000000001</v>
      </c>
      <c r="AN97">
        <v>0.71553699999999998</v>
      </c>
      <c r="AO97">
        <v>0</v>
      </c>
      <c r="AP97">
        <v>0.73877800000000005</v>
      </c>
      <c r="AQ97">
        <v>0</v>
      </c>
      <c r="AR97">
        <v>25.467955</v>
      </c>
      <c r="AS97">
        <v>15.257474</v>
      </c>
      <c r="AT97">
        <v>14.414923999999999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61.826955000000012</v>
      </c>
      <c r="BA97">
        <f t="shared" si="4"/>
        <v>1943.8976130000001</v>
      </c>
      <c r="BD97">
        <v>0</v>
      </c>
      <c r="BE97">
        <v>1.85</v>
      </c>
      <c r="BF97">
        <v>0</v>
      </c>
      <c r="BG97">
        <v>1.72</v>
      </c>
      <c r="BH97">
        <v>0</v>
      </c>
      <c r="BI97">
        <v>1.26</v>
      </c>
      <c r="BJ97">
        <v>0.9</v>
      </c>
      <c r="BK97">
        <v>1.86</v>
      </c>
      <c r="BL97">
        <v>0</v>
      </c>
      <c r="BM97">
        <v>0.16</v>
      </c>
      <c r="BN97">
        <v>0</v>
      </c>
      <c r="BO97">
        <v>3.62</v>
      </c>
      <c r="BP97">
        <v>0.25</v>
      </c>
      <c r="BQ97">
        <v>1.92</v>
      </c>
      <c r="BR97">
        <v>2.11</v>
      </c>
      <c r="BS97">
        <v>1.59</v>
      </c>
      <c r="BT97">
        <v>2.8541599999999998</v>
      </c>
      <c r="BU97">
        <v>1.28996</v>
      </c>
      <c r="BV97">
        <v>1.949813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0.898872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3.4054950000000002</v>
      </c>
      <c r="CR97">
        <v>0.81340599999999996</v>
      </c>
      <c r="CS97">
        <v>2.6853910000000001</v>
      </c>
      <c r="CT97">
        <v>0</v>
      </c>
      <c r="CU97">
        <v>0</v>
      </c>
      <c r="CV97">
        <v>0.18570400000000001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61.826955000000012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441.49838399999999</v>
      </c>
      <c r="L98">
        <v>246.949389</v>
      </c>
      <c r="M98">
        <v>89.314704000000006</v>
      </c>
      <c r="N98">
        <v>114.532988</v>
      </c>
      <c r="O98">
        <v>59.974375000000002</v>
      </c>
      <c r="P98">
        <v>103.081779</v>
      </c>
      <c r="Q98">
        <v>11.5144</v>
      </c>
      <c r="R98">
        <v>22.421816</v>
      </c>
      <c r="S98">
        <v>13.534907</v>
      </c>
      <c r="T98">
        <v>0.53827199999999997</v>
      </c>
      <c r="U98">
        <v>335.43477000000001</v>
      </c>
      <c r="V98">
        <v>12.086802</v>
      </c>
      <c r="W98">
        <v>25.109812000000002</v>
      </c>
      <c r="X98">
        <v>139.62477699999999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8.7892130000000002</v>
      </c>
      <c r="AG98">
        <v>42.647291000000003</v>
      </c>
      <c r="AH98">
        <v>23.195582000000002</v>
      </c>
      <c r="AI98">
        <v>0</v>
      </c>
      <c r="AJ98">
        <v>0</v>
      </c>
      <c r="AK98">
        <v>52.83428</v>
      </c>
      <c r="AL98">
        <v>12.286058000000001</v>
      </c>
      <c r="AM98">
        <v>15.746878000000001</v>
      </c>
      <c r="AN98">
        <v>0.71553699999999998</v>
      </c>
      <c r="AO98">
        <v>0</v>
      </c>
      <c r="AP98">
        <v>0.73877800000000005</v>
      </c>
      <c r="AQ98">
        <v>0</v>
      </c>
      <c r="AR98">
        <v>25.467955</v>
      </c>
      <c r="AS98">
        <v>15.257474</v>
      </c>
      <c r="AT98">
        <v>14.414923999999999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61.826955000000012</v>
      </c>
      <c r="BA98">
        <f t="shared" si="4"/>
        <v>1895.8376129999999</v>
      </c>
      <c r="BD98">
        <v>0</v>
      </c>
      <c r="BE98">
        <v>1.85</v>
      </c>
      <c r="BF98">
        <v>0</v>
      </c>
      <c r="BG98">
        <v>1.72</v>
      </c>
      <c r="BH98">
        <v>0</v>
      </c>
      <c r="BI98">
        <v>1.26</v>
      </c>
      <c r="BJ98">
        <v>0.9</v>
      </c>
      <c r="BK98">
        <v>1.86</v>
      </c>
      <c r="BL98">
        <v>0</v>
      </c>
      <c r="BM98">
        <v>0.16</v>
      </c>
      <c r="BN98">
        <v>0</v>
      </c>
      <c r="BO98">
        <v>3.62</v>
      </c>
      <c r="BP98">
        <v>0.25</v>
      </c>
      <c r="BQ98">
        <v>1.92</v>
      </c>
      <c r="BR98">
        <v>2.11</v>
      </c>
      <c r="BS98">
        <v>1.59</v>
      </c>
      <c r="BT98">
        <v>2.8541599999999998</v>
      </c>
      <c r="BU98">
        <v>1.28996</v>
      </c>
      <c r="BV98">
        <v>1.949813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0.898872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3.4054950000000002</v>
      </c>
      <c r="CR98">
        <v>0.81340599999999996</v>
      </c>
      <c r="CS98">
        <v>2.6853910000000001</v>
      </c>
      <c r="CT98">
        <v>0</v>
      </c>
      <c r="CU98">
        <v>0</v>
      </c>
      <c r="CV98">
        <v>0.18570400000000001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61.826955000000012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13.370728139000001</v>
      </c>
      <c r="L99">
        <f t="shared" si="6"/>
        <v>8.3488483024999969</v>
      </c>
      <c r="M99">
        <f t="shared" si="6"/>
        <v>2.035587862250003</v>
      </c>
      <c r="N99">
        <f t="shared" si="6"/>
        <v>2.7029258062500041</v>
      </c>
      <c r="O99">
        <f t="shared" si="6"/>
        <v>1.4393849999999968</v>
      </c>
      <c r="P99">
        <f t="shared" si="6"/>
        <v>2.6215346805000013</v>
      </c>
      <c r="Q99">
        <f t="shared" si="6"/>
        <v>0.40112114000000026</v>
      </c>
      <c r="R99">
        <f t="shared" si="6"/>
        <v>0.83062756450000075</v>
      </c>
      <c r="S99">
        <f t="shared" si="6"/>
        <v>0.51955519399999961</v>
      </c>
      <c r="T99">
        <f t="shared" si="6"/>
        <v>1.2918527999999985E-2</v>
      </c>
      <c r="U99">
        <f t="shared" si="6"/>
        <v>8.0504344799999963</v>
      </c>
      <c r="V99">
        <f t="shared" si="6"/>
        <v>0.32960783500000018</v>
      </c>
      <c r="W99">
        <f t="shared" si="6"/>
        <v>0.68307214325000043</v>
      </c>
      <c r="X99">
        <f t="shared" si="6"/>
        <v>2.9010122825000026</v>
      </c>
      <c r="Y99">
        <f t="shared" si="6"/>
        <v>0</v>
      </c>
      <c r="Z99">
        <f t="shared" si="6"/>
        <v>0.1235901394999999</v>
      </c>
      <c r="AA99">
        <f t="shared" si="6"/>
        <v>0.1746340955</v>
      </c>
      <c r="AB99">
        <f t="shared" si="6"/>
        <v>0.16005077700000003</v>
      </c>
      <c r="AC99">
        <f t="shared" si="6"/>
        <v>0.11432730074999996</v>
      </c>
      <c r="AD99">
        <f t="shared" si="6"/>
        <v>0.11037267325000001</v>
      </c>
      <c r="AE99">
        <f t="shared" si="6"/>
        <v>0.27653397674999997</v>
      </c>
      <c r="AF99">
        <f t="shared" si="6"/>
        <v>0.30195829024999987</v>
      </c>
      <c r="AG99">
        <f t="shared" si="6"/>
        <v>1.0235349840000025</v>
      </c>
      <c r="AH99">
        <f t="shared" si="6"/>
        <v>0.60618414349999983</v>
      </c>
      <c r="AI99">
        <f t="shared" si="6"/>
        <v>2.6624277999999998E-2</v>
      </c>
      <c r="AJ99">
        <f t="shared" si="6"/>
        <v>0</v>
      </c>
      <c r="AK99">
        <f t="shared" si="6"/>
        <v>1.2680227200000007</v>
      </c>
      <c r="AL99">
        <f t="shared" si="6"/>
        <v>0.40376454749999946</v>
      </c>
      <c r="AM99">
        <f t="shared" si="6"/>
        <v>0.37792507199999964</v>
      </c>
      <c r="AN99">
        <f t="shared" si="6"/>
        <v>1.7342348999999976E-2</v>
      </c>
      <c r="AO99">
        <f t="shared" si="6"/>
        <v>0</v>
      </c>
      <c r="AP99">
        <f t="shared" si="6"/>
        <v>2.4164202249999982E-2</v>
      </c>
      <c r="AQ99">
        <f t="shared" si="6"/>
        <v>0.7803021592499999</v>
      </c>
      <c r="AR99">
        <f t="shared" si="6"/>
        <v>0.62131199099999967</v>
      </c>
      <c r="AS99">
        <f t="shared" si="6"/>
        <v>0.43936352499999987</v>
      </c>
      <c r="AT99">
        <f t="shared" si="6"/>
        <v>0.33737937599999995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1.90839781125</v>
      </c>
      <c r="BA99">
        <f t="shared" si="4"/>
        <v>53.343143369499991</v>
      </c>
      <c r="BD99">
        <f t="shared" ref="BD99:DJ99" si="7">SUM(BD3:BD98)/4000</f>
        <v>0.13392749999999976</v>
      </c>
      <c r="BE99">
        <f t="shared" si="7"/>
        <v>4.4399999999999919E-2</v>
      </c>
      <c r="BF99">
        <f t="shared" si="7"/>
        <v>4.1630000000000063E-2</v>
      </c>
      <c r="BG99">
        <f t="shared" si="7"/>
        <v>4.1279999999999976E-2</v>
      </c>
      <c r="BH99">
        <f t="shared" si="7"/>
        <v>0.17425500000000013</v>
      </c>
      <c r="BI99">
        <f t="shared" si="7"/>
        <v>3.0834999999999998E-2</v>
      </c>
      <c r="BJ99">
        <f t="shared" si="7"/>
        <v>2.180250000000002E-2</v>
      </c>
      <c r="BK99">
        <f t="shared" si="7"/>
        <v>4.4885000000000091E-2</v>
      </c>
      <c r="BL99">
        <f t="shared" si="7"/>
        <v>1.4807499999999991E-2</v>
      </c>
      <c r="BM99">
        <f t="shared" si="7"/>
        <v>3.857500000000002E-3</v>
      </c>
      <c r="BN99">
        <f t="shared" si="7"/>
        <v>5.1749999999999997E-2</v>
      </c>
      <c r="BO99">
        <f t="shared" si="7"/>
        <v>8.6880000000000082E-2</v>
      </c>
      <c r="BP99">
        <f t="shared" si="7"/>
        <v>6.0000000000000001E-3</v>
      </c>
      <c r="BQ99">
        <f t="shared" si="7"/>
        <v>4.6079999999999934E-2</v>
      </c>
      <c r="BR99">
        <f t="shared" si="7"/>
        <v>5.0640000000000115E-2</v>
      </c>
      <c r="BS99">
        <f t="shared" si="7"/>
        <v>3.8160000000000062E-2</v>
      </c>
      <c r="BT99">
        <f t="shared" si="7"/>
        <v>6.8499840000000006E-2</v>
      </c>
      <c r="BU99">
        <f t="shared" si="7"/>
        <v>3.0959039999999931E-2</v>
      </c>
      <c r="BV99">
        <f t="shared" si="7"/>
        <v>4.5995988499999994E-2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2.1572927999999967E-2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9.782577775000012E-2</v>
      </c>
      <c r="CQ99">
        <f t="shared" si="7"/>
        <v>8.0823755999999872E-2</v>
      </c>
      <c r="CR99">
        <f t="shared" si="7"/>
        <v>1.9521744000000008E-2</v>
      </c>
      <c r="CS99">
        <f t="shared" si="7"/>
        <v>6.4449384000000096E-2</v>
      </c>
      <c r="CT99">
        <f t="shared" si="7"/>
        <v>3.5369077499999976E-3</v>
      </c>
      <c r="CU99">
        <f t="shared" si="7"/>
        <v>5.3087074999999999E-3</v>
      </c>
      <c r="CV99">
        <f t="shared" si="7"/>
        <v>4.8525217500000007E-3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1.90839781125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205.63</v>
      </c>
      <c r="C3" s="75">
        <v>41.64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70.150000000000006</v>
      </c>
      <c r="J3">
        <v>115.34</v>
      </c>
      <c r="K3">
        <v>100.69</v>
      </c>
      <c r="L3">
        <v>0.85</v>
      </c>
      <c r="M3">
        <v>38.090000000000003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1.34</v>
      </c>
      <c r="T3">
        <v>31.24</v>
      </c>
      <c r="U3">
        <v>10.41</v>
      </c>
      <c r="V3">
        <v>10.41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6.88</v>
      </c>
      <c r="AD3">
        <v>19.16</v>
      </c>
      <c r="AE3">
        <v>19.16</v>
      </c>
      <c r="AF3">
        <v>2.65</v>
      </c>
    </row>
    <row r="4" spans="1:32">
      <c r="A4" t="s">
        <v>46</v>
      </c>
      <c r="B4" s="75">
        <v>205.63</v>
      </c>
      <c r="C4" s="75">
        <v>41.64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70.150000000000006</v>
      </c>
      <c r="J4">
        <v>96.12</v>
      </c>
      <c r="K4">
        <v>100.69</v>
      </c>
      <c r="L4">
        <v>0.85</v>
      </c>
      <c r="M4">
        <v>37.79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1.34</v>
      </c>
      <c r="T4">
        <v>31.18</v>
      </c>
      <c r="U4">
        <v>10.39</v>
      </c>
      <c r="V4">
        <v>10.4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6.45</v>
      </c>
      <c r="AD4">
        <v>18.77</v>
      </c>
      <c r="AE4">
        <v>18.77</v>
      </c>
      <c r="AF4">
        <v>2.65</v>
      </c>
    </row>
    <row r="5" spans="1:32">
      <c r="A5" t="s">
        <v>47</v>
      </c>
      <c r="B5" s="75">
        <v>146.47999999999999</v>
      </c>
      <c r="C5" s="75">
        <v>41.64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70.150000000000006</v>
      </c>
      <c r="J5">
        <v>74.349999999999994</v>
      </c>
      <c r="K5">
        <v>100.69</v>
      </c>
      <c r="L5">
        <v>0.85</v>
      </c>
      <c r="M5">
        <v>37.08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1.34</v>
      </c>
      <c r="T5">
        <v>34.54</v>
      </c>
      <c r="U5">
        <v>11.51</v>
      </c>
      <c r="V5">
        <v>11.52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7.45</v>
      </c>
      <c r="AD5">
        <v>18.52</v>
      </c>
      <c r="AE5">
        <v>18.52</v>
      </c>
      <c r="AF5">
        <v>2.65</v>
      </c>
    </row>
    <row r="6" spans="1:32">
      <c r="A6" t="s">
        <v>48</v>
      </c>
      <c r="B6" s="75">
        <v>146.47999999999999</v>
      </c>
      <c r="C6" s="75">
        <v>31.72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70.150000000000006</v>
      </c>
      <c r="J6">
        <v>74.349999999999994</v>
      </c>
      <c r="K6">
        <v>100.69</v>
      </c>
      <c r="L6">
        <v>0.85</v>
      </c>
      <c r="M6">
        <v>36.74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1.34</v>
      </c>
      <c r="T6">
        <v>34.69</v>
      </c>
      <c r="U6">
        <v>11.56</v>
      </c>
      <c r="V6">
        <v>11.58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7.56</v>
      </c>
      <c r="AD6">
        <v>18.86</v>
      </c>
      <c r="AE6">
        <v>18.86</v>
      </c>
      <c r="AF6">
        <v>2.65</v>
      </c>
    </row>
    <row r="7" spans="1:32">
      <c r="A7" t="s">
        <v>49</v>
      </c>
      <c r="B7" s="75">
        <v>146.47999999999999</v>
      </c>
      <c r="C7" s="75">
        <v>31.72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74.349999999999994</v>
      </c>
      <c r="K7">
        <v>100.69</v>
      </c>
      <c r="L7">
        <v>0.85</v>
      </c>
      <c r="M7">
        <v>36.28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1.34</v>
      </c>
      <c r="T7">
        <v>37.26</v>
      </c>
      <c r="U7">
        <v>12.42</v>
      </c>
      <c r="V7">
        <v>12.43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7.65</v>
      </c>
      <c r="AD7">
        <v>19.3</v>
      </c>
      <c r="AE7">
        <v>19.3</v>
      </c>
      <c r="AF7">
        <v>2.65</v>
      </c>
    </row>
    <row r="8" spans="1:32">
      <c r="A8" t="s">
        <v>50</v>
      </c>
      <c r="B8" s="75">
        <v>146.47999999999999</v>
      </c>
      <c r="C8" s="75">
        <v>31.72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74.349999999999994</v>
      </c>
      <c r="K8">
        <v>100.69</v>
      </c>
      <c r="L8">
        <v>0.85</v>
      </c>
      <c r="M8">
        <v>36.049999999999997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1.34</v>
      </c>
      <c r="T8">
        <v>38.44</v>
      </c>
      <c r="U8">
        <v>12.82</v>
      </c>
      <c r="V8">
        <v>12.81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7.71</v>
      </c>
      <c r="AD8">
        <v>21.92</v>
      </c>
      <c r="AE8">
        <v>21.92</v>
      </c>
      <c r="AF8">
        <v>2.65</v>
      </c>
    </row>
    <row r="9" spans="1:32">
      <c r="A9" t="s">
        <v>51</v>
      </c>
      <c r="B9" s="75">
        <v>146.47999999999999</v>
      </c>
      <c r="C9" s="75">
        <v>31.72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74.349999999999994</v>
      </c>
      <c r="K9">
        <v>100.69</v>
      </c>
      <c r="L9">
        <v>0.85</v>
      </c>
      <c r="M9">
        <v>35.67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1.34</v>
      </c>
      <c r="T9">
        <v>39.79</v>
      </c>
      <c r="U9">
        <v>13.26</v>
      </c>
      <c r="V9">
        <v>13.28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7.9</v>
      </c>
      <c r="AD9">
        <v>23.98</v>
      </c>
      <c r="AE9">
        <v>23.98</v>
      </c>
      <c r="AF9">
        <v>2.65</v>
      </c>
    </row>
    <row r="10" spans="1:32">
      <c r="A10" t="s">
        <v>52</v>
      </c>
      <c r="B10" s="75">
        <v>146.47999999999999</v>
      </c>
      <c r="C10" s="75">
        <v>31.72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74.349999999999994</v>
      </c>
      <c r="K10">
        <v>100.69</v>
      </c>
      <c r="L10">
        <v>0.85</v>
      </c>
      <c r="M10">
        <v>23.08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1.34</v>
      </c>
      <c r="T10">
        <v>29.73</v>
      </c>
      <c r="U10">
        <v>9.91</v>
      </c>
      <c r="V10">
        <v>9.91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5.84</v>
      </c>
      <c r="AD10">
        <v>18.98</v>
      </c>
      <c r="AE10">
        <v>18.98</v>
      </c>
      <c r="AF10">
        <v>2.65</v>
      </c>
    </row>
    <row r="11" spans="1:32">
      <c r="A11" t="s">
        <v>53</v>
      </c>
      <c r="B11" s="75">
        <v>146.47999999999999</v>
      </c>
      <c r="C11" s="75">
        <v>31.72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74.349999999999994</v>
      </c>
      <c r="K11">
        <v>100.69</v>
      </c>
      <c r="L11">
        <v>0.85</v>
      </c>
      <c r="M11">
        <v>23.43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1.34</v>
      </c>
      <c r="T11">
        <v>29.56</v>
      </c>
      <c r="U11">
        <v>9.85</v>
      </c>
      <c r="V11">
        <v>9.86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5.38</v>
      </c>
      <c r="AD11">
        <v>18.7</v>
      </c>
      <c r="AE11">
        <v>18.7</v>
      </c>
      <c r="AF11">
        <v>2.65</v>
      </c>
    </row>
    <row r="12" spans="1:32">
      <c r="A12" t="s">
        <v>54</v>
      </c>
      <c r="B12" s="75">
        <v>146.47999999999999</v>
      </c>
      <c r="C12" s="75">
        <v>31.72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74.349999999999994</v>
      </c>
      <c r="K12">
        <v>100.69</v>
      </c>
      <c r="L12">
        <v>0.85</v>
      </c>
      <c r="M12">
        <v>23.48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1.34</v>
      </c>
      <c r="T12">
        <v>29.45</v>
      </c>
      <c r="U12">
        <v>9.82</v>
      </c>
      <c r="V12">
        <v>9.81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5.01</v>
      </c>
      <c r="AD12">
        <v>18.43</v>
      </c>
      <c r="AE12">
        <v>18.43</v>
      </c>
      <c r="AF12">
        <v>2.65</v>
      </c>
    </row>
    <row r="13" spans="1:32">
      <c r="A13" t="s">
        <v>55</v>
      </c>
      <c r="B13" s="75">
        <v>146.47999999999999</v>
      </c>
      <c r="C13" s="75">
        <v>31.72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74.349999999999994</v>
      </c>
      <c r="K13">
        <v>100.69</v>
      </c>
      <c r="L13">
        <v>0.85</v>
      </c>
      <c r="M13">
        <v>24.04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1.34</v>
      </c>
      <c r="T13">
        <v>29.39</v>
      </c>
      <c r="U13">
        <v>9.8000000000000007</v>
      </c>
      <c r="V13">
        <v>9.7799999999999994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4.84</v>
      </c>
      <c r="AD13">
        <v>18.14</v>
      </c>
      <c r="AE13">
        <v>18.14</v>
      </c>
      <c r="AF13">
        <v>2.65</v>
      </c>
    </row>
    <row r="14" spans="1:32">
      <c r="A14" t="s">
        <v>56</v>
      </c>
      <c r="B14" s="75">
        <v>146.47999999999999</v>
      </c>
      <c r="C14" s="75">
        <v>31.72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74.349999999999994</v>
      </c>
      <c r="K14">
        <v>100.69</v>
      </c>
      <c r="L14">
        <v>0.85</v>
      </c>
      <c r="M14">
        <v>24.21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1.34</v>
      </c>
      <c r="T14">
        <v>29.37</v>
      </c>
      <c r="U14">
        <v>9.7899999999999991</v>
      </c>
      <c r="V14">
        <v>9.7899999999999991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4.67</v>
      </c>
      <c r="AD14">
        <v>17.84</v>
      </c>
      <c r="AE14">
        <v>17.84</v>
      </c>
      <c r="AF14">
        <v>2.65</v>
      </c>
    </row>
    <row r="15" spans="1:32">
      <c r="A15" t="s">
        <v>57</v>
      </c>
      <c r="B15" s="75">
        <v>146.47999999999999</v>
      </c>
      <c r="C15" s="75">
        <v>31.72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74.349999999999994</v>
      </c>
      <c r="K15">
        <v>100.69</v>
      </c>
      <c r="L15">
        <v>0.85</v>
      </c>
      <c r="M15">
        <v>24.46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1.34</v>
      </c>
      <c r="T15">
        <v>21.7</v>
      </c>
      <c r="U15">
        <v>7.23</v>
      </c>
      <c r="V15">
        <v>7.24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4.33</v>
      </c>
      <c r="AD15">
        <v>13.42</v>
      </c>
      <c r="AE15">
        <v>13.42</v>
      </c>
      <c r="AF15">
        <v>2.65</v>
      </c>
    </row>
    <row r="16" spans="1:32">
      <c r="A16" t="s">
        <v>58</v>
      </c>
      <c r="B16" s="75">
        <v>146.47999999999999</v>
      </c>
      <c r="C16" s="75">
        <v>31.72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74.349999999999994</v>
      </c>
      <c r="K16">
        <v>100.69</v>
      </c>
      <c r="L16">
        <v>0.85</v>
      </c>
      <c r="M16">
        <v>24.86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1.34</v>
      </c>
      <c r="T16">
        <v>20.55</v>
      </c>
      <c r="U16">
        <v>6.85</v>
      </c>
      <c r="V16">
        <v>6.86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2.93</v>
      </c>
      <c r="AD16">
        <v>12.82</v>
      </c>
      <c r="AE16">
        <v>12.82</v>
      </c>
      <c r="AF16">
        <v>2.65</v>
      </c>
    </row>
    <row r="17" spans="1:32">
      <c r="A17" t="s">
        <v>59</v>
      </c>
      <c r="B17" s="75">
        <v>146.47999999999999</v>
      </c>
      <c r="C17" s="75">
        <v>31.72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74.349999999999994</v>
      </c>
      <c r="K17">
        <v>100.69</v>
      </c>
      <c r="L17">
        <v>0.85</v>
      </c>
      <c r="M17">
        <v>25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1.34</v>
      </c>
      <c r="T17">
        <v>19.8</v>
      </c>
      <c r="U17">
        <v>6.6</v>
      </c>
      <c r="V17">
        <v>6.6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2.85</v>
      </c>
      <c r="AD17">
        <v>11.78</v>
      </c>
      <c r="AE17">
        <v>11.78</v>
      </c>
      <c r="AF17">
        <v>2.65</v>
      </c>
    </row>
    <row r="18" spans="1:32">
      <c r="A18" t="s">
        <v>60</v>
      </c>
      <c r="B18" s="75">
        <v>146.47999999999999</v>
      </c>
      <c r="C18" s="75">
        <v>31.72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74.349999999999994</v>
      </c>
      <c r="K18">
        <v>100.69</v>
      </c>
      <c r="L18">
        <v>0.85</v>
      </c>
      <c r="M18">
        <v>25.06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1.34</v>
      </c>
      <c r="T18">
        <v>18.84</v>
      </c>
      <c r="U18">
        <v>6.28</v>
      </c>
      <c r="V18">
        <v>6.28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2.84</v>
      </c>
      <c r="AD18">
        <v>10.37</v>
      </c>
      <c r="AE18">
        <v>10.37</v>
      </c>
      <c r="AF18">
        <v>2.65</v>
      </c>
    </row>
    <row r="19" spans="1:32">
      <c r="A19" t="s">
        <v>61</v>
      </c>
      <c r="B19" s="75">
        <v>146.47999999999999</v>
      </c>
      <c r="C19" s="75">
        <v>31.72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70.150000000000006</v>
      </c>
      <c r="J19">
        <v>74.349999999999994</v>
      </c>
      <c r="K19">
        <v>100.69</v>
      </c>
      <c r="L19">
        <v>0.85</v>
      </c>
      <c r="M19">
        <v>25.26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</v>
      </c>
      <c r="T19">
        <v>18.3</v>
      </c>
      <c r="U19">
        <v>6.1</v>
      </c>
      <c r="V19">
        <v>6.1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</v>
      </c>
      <c r="AD19">
        <v>9.52</v>
      </c>
      <c r="AE19">
        <v>9.52</v>
      </c>
      <c r="AF19">
        <v>2.65</v>
      </c>
    </row>
    <row r="20" spans="1:32">
      <c r="A20" t="s">
        <v>62</v>
      </c>
      <c r="B20" s="75">
        <v>146.47999999999999</v>
      </c>
      <c r="C20" s="75">
        <v>31.72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</v>
      </c>
      <c r="J20">
        <v>96.12</v>
      </c>
      <c r="K20">
        <v>100.69</v>
      </c>
      <c r="L20">
        <v>0.85</v>
      </c>
      <c r="M20">
        <v>34.130000000000003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</v>
      </c>
      <c r="T20">
        <v>17.829999999999998</v>
      </c>
      <c r="U20">
        <v>5.94</v>
      </c>
      <c r="V20">
        <v>5.94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2.83</v>
      </c>
      <c r="AD20">
        <v>8.9600000000000009</v>
      </c>
      <c r="AE20">
        <v>8.9600000000000009</v>
      </c>
      <c r="AF20">
        <v>2.65</v>
      </c>
    </row>
    <row r="21" spans="1:32">
      <c r="A21" t="s">
        <v>63</v>
      </c>
      <c r="B21" s="75">
        <v>146.47999999999999</v>
      </c>
      <c r="C21" s="75">
        <v>31.72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115.34</v>
      </c>
      <c r="K21">
        <v>100.69</v>
      </c>
      <c r="L21">
        <v>0.85</v>
      </c>
      <c r="M21">
        <v>33.729999999999997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</v>
      </c>
      <c r="T21">
        <v>17.27</v>
      </c>
      <c r="U21">
        <v>5.76</v>
      </c>
      <c r="V21">
        <v>5.76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2.85</v>
      </c>
      <c r="AD21">
        <v>8.75</v>
      </c>
      <c r="AE21">
        <v>8.75</v>
      </c>
      <c r="AF21">
        <v>2.65</v>
      </c>
    </row>
    <row r="22" spans="1:32">
      <c r="A22" t="s">
        <v>64</v>
      </c>
      <c r="B22" s="75">
        <v>146.47999999999999</v>
      </c>
      <c r="C22" s="75">
        <v>31.72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115.34</v>
      </c>
      <c r="K22">
        <v>100.69</v>
      </c>
      <c r="L22">
        <v>0.85</v>
      </c>
      <c r="M22">
        <v>32.92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</v>
      </c>
      <c r="T22">
        <v>16.809999999999999</v>
      </c>
      <c r="U22">
        <v>5.6</v>
      </c>
      <c r="V22">
        <v>5.6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2.78</v>
      </c>
      <c r="AD22">
        <v>8.59</v>
      </c>
      <c r="AE22">
        <v>8.59</v>
      </c>
      <c r="AF22">
        <v>2.65</v>
      </c>
    </row>
    <row r="23" spans="1:32">
      <c r="A23" t="s">
        <v>65</v>
      </c>
      <c r="B23" s="75">
        <v>189.73</v>
      </c>
      <c r="C23" s="75">
        <v>41.64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133.61000000000001</v>
      </c>
      <c r="K23">
        <v>100.69</v>
      </c>
      <c r="L23">
        <v>0.77</v>
      </c>
      <c r="M23">
        <v>32.29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</v>
      </c>
      <c r="T23">
        <v>14.43</v>
      </c>
      <c r="U23">
        <v>4.8099999999999996</v>
      </c>
      <c r="V23">
        <v>4.8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2.77</v>
      </c>
      <c r="AD23">
        <v>8.52</v>
      </c>
      <c r="AE23">
        <v>8.52</v>
      </c>
      <c r="AF23">
        <v>2.65</v>
      </c>
    </row>
    <row r="24" spans="1:32">
      <c r="A24" t="s">
        <v>66</v>
      </c>
      <c r="B24" s="75">
        <v>245.04</v>
      </c>
      <c r="C24" s="75">
        <v>61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133.61000000000001</v>
      </c>
      <c r="K24">
        <v>100.69</v>
      </c>
      <c r="L24">
        <v>0.77</v>
      </c>
      <c r="M24">
        <v>31.31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</v>
      </c>
      <c r="T24">
        <v>14.24</v>
      </c>
      <c r="U24">
        <v>4.75</v>
      </c>
      <c r="V24">
        <v>4.75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2.74</v>
      </c>
      <c r="AD24">
        <v>8.41</v>
      </c>
      <c r="AE24">
        <v>8.41</v>
      </c>
      <c r="AF24">
        <v>2.65</v>
      </c>
    </row>
    <row r="25" spans="1:32">
      <c r="A25" t="s">
        <v>67</v>
      </c>
      <c r="B25" s="75">
        <v>245.04</v>
      </c>
      <c r="C25" s="75">
        <v>61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133.61000000000001</v>
      </c>
      <c r="K25">
        <v>100.69</v>
      </c>
      <c r="L25">
        <v>0.77</v>
      </c>
      <c r="M25">
        <v>30.48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</v>
      </c>
      <c r="T25">
        <v>14.27</v>
      </c>
      <c r="U25">
        <v>4.76</v>
      </c>
      <c r="V25">
        <v>4.74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2.75</v>
      </c>
      <c r="AD25">
        <v>8.43</v>
      </c>
      <c r="AE25">
        <v>8.43</v>
      </c>
      <c r="AF25">
        <v>2.65</v>
      </c>
    </row>
    <row r="26" spans="1:32">
      <c r="A26" t="s">
        <v>68</v>
      </c>
      <c r="B26" s="75">
        <v>247.99</v>
      </c>
      <c r="C26" s="75">
        <v>76.900000000000006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133.61000000000001</v>
      </c>
      <c r="K26">
        <v>100.69</v>
      </c>
      <c r="L26">
        <v>0.77</v>
      </c>
      <c r="M26">
        <v>35.31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</v>
      </c>
      <c r="T26">
        <v>14.27</v>
      </c>
      <c r="U26">
        <v>4.76</v>
      </c>
      <c r="V26">
        <v>4.75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2.76</v>
      </c>
      <c r="AD26">
        <v>8.42</v>
      </c>
      <c r="AE26">
        <v>8.42</v>
      </c>
      <c r="AF26">
        <v>2.65</v>
      </c>
    </row>
    <row r="27" spans="1:32">
      <c r="A27" t="s">
        <v>69</v>
      </c>
      <c r="B27" s="75">
        <v>247.99</v>
      </c>
      <c r="C27" s="75">
        <v>76.900000000000006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</v>
      </c>
      <c r="J27">
        <v>133.61000000000001</v>
      </c>
      <c r="K27">
        <v>100.69</v>
      </c>
      <c r="L27">
        <v>0.77</v>
      </c>
      <c r="M27">
        <v>35.21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</v>
      </c>
      <c r="T27">
        <v>14.22</v>
      </c>
      <c r="U27">
        <v>4.74</v>
      </c>
      <c r="V27">
        <v>4.74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2.76</v>
      </c>
      <c r="AD27">
        <v>7.82</v>
      </c>
      <c r="AE27">
        <v>7.82</v>
      </c>
      <c r="AF27">
        <v>2.65</v>
      </c>
    </row>
    <row r="28" spans="1:32">
      <c r="A28" t="s">
        <v>70</v>
      </c>
      <c r="B28" s="75">
        <v>247.99</v>
      </c>
      <c r="C28" s="75">
        <v>76.900000000000006</v>
      </c>
      <c r="D28" s="135">
        <f t="shared" si="0"/>
        <v>1.04</v>
      </c>
      <c r="E28" s="75"/>
      <c r="F28" s="78">
        <v>0</v>
      </c>
      <c r="G28" s="78">
        <v>0</v>
      </c>
      <c r="H28" s="78">
        <v>0</v>
      </c>
      <c r="I28">
        <v>94.28</v>
      </c>
      <c r="J28">
        <v>133.61000000000001</v>
      </c>
      <c r="K28">
        <v>100.69</v>
      </c>
      <c r="L28">
        <v>0.77</v>
      </c>
      <c r="M28">
        <v>34.799999999999997</v>
      </c>
      <c r="N28" s="135">
        <v>0</v>
      </c>
      <c r="O28" s="135">
        <v>1.04</v>
      </c>
      <c r="P28" s="135">
        <v>0</v>
      </c>
      <c r="Q28">
        <v>1.1399999999999999</v>
      </c>
      <c r="R28">
        <v>0</v>
      </c>
      <c r="S28">
        <v>1.3</v>
      </c>
      <c r="T28">
        <v>13.84</v>
      </c>
      <c r="U28">
        <v>4.6100000000000003</v>
      </c>
      <c r="V28">
        <v>4.62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2.79</v>
      </c>
      <c r="AD28">
        <v>7.8</v>
      </c>
      <c r="AE28">
        <v>7.8</v>
      </c>
      <c r="AF28">
        <v>2.65</v>
      </c>
    </row>
    <row r="29" spans="1:32">
      <c r="A29" t="s">
        <v>71</v>
      </c>
      <c r="B29" s="75">
        <v>247.99</v>
      </c>
      <c r="C29" s="75">
        <v>76.900000000000006</v>
      </c>
      <c r="D29" s="135">
        <f t="shared" si="0"/>
        <v>3.12</v>
      </c>
      <c r="E29" s="75"/>
      <c r="F29" s="78">
        <v>0</v>
      </c>
      <c r="G29" s="78">
        <v>0</v>
      </c>
      <c r="H29" s="78">
        <v>0</v>
      </c>
      <c r="I29">
        <v>115.4</v>
      </c>
      <c r="J29">
        <v>133.61000000000001</v>
      </c>
      <c r="K29">
        <v>100.69</v>
      </c>
      <c r="L29">
        <v>0.77</v>
      </c>
      <c r="M29">
        <v>33.92</v>
      </c>
      <c r="N29" s="135">
        <v>0</v>
      </c>
      <c r="O29" s="135">
        <v>3.12</v>
      </c>
      <c r="P29" s="135">
        <v>0</v>
      </c>
      <c r="Q29">
        <v>1.1399999999999999</v>
      </c>
      <c r="R29">
        <v>0</v>
      </c>
      <c r="S29">
        <v>1.3</v>
      </c>
      <c r="T29">
        <v>13.29</v>
      </c>
      <c r="U29">
        <v>4.43</v>
      </c>
      <c r="V29">
        <v>4.43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2.79</v>
      </c>
      <c r="AD29">
        <v>7.16</v>
      </c>
      <c r="AE29">
        <v>7.16</v>
      </c>
      <c r="AF29">
        <v>2.65</v>
      </c>
    </row>
    <row r="30" spans="1:32">
      <c r="A30" t="s">
        <v>72</v>
      </c>
      <c r="B30" s="75">
        <v>247.99</v>
      </c>
      <c r="C30" s="75">
        <v>76.900000000000006</v>
      </c>
      <c r="D30" s="135">
        <f t="shared" si="0"/>
        <v>9.64</v>
      </c>
      <c r="E30" s="75"/>
      <c r="F30" s="78">
        <v>0</v>
      </c>
      <c r="G30" s="78">
        <v>0</v>
      </c>
      <c r="H30" s="78">
        <v>0</v>
      </c>
      <c r="I30">
        <v>115.4</v>
      </c>
      <c r="J30">
        <v>133.61000000000001</v>
      </c>
      <c r="K30">
        <v>100.69</v>
      </c>
      <c r="L30">
        <v>0.77</v>
      </c>
      <c r="M30">
        <v>33.18</v>
      </c>
      <c r="N30" s="135">
        <v>2.12</v>
      </c>
      <c r="O30" s="135">
        <v>6</v>
      </c>
      <c r="P30" s="135">
        <v>1.52</v>
      </c>
      <c r="Q30">
        <v>1.1399999999999999</v>
      </c>
      <c r="R30">
        <v>0</v>
      </c>
      <c r="S30">
        <v>1.3</v>
      </c>
      <c r="T30">
        <v>12.92</v>
      </c>
      <c r="U30">
        <v>4.3099999999999996</v>
      </c>
      <c r="V30">
        <v>4.3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2.61</v>
      </c>
      <c r="AD30">
        <v>7.02</v>
      </c>
      <c r="AE30">
        <v>7.02</v>
      </c>
      <c r="AF30">
        <v>2.65</v>
      </c>
    </row>
    <row r="31" spans="1:32">
      <c r="A31" t="s">
        <v>73</v>
      </c>
      <c r="B31" s="75">
        <v>247.99</v>
      </c>
      <c r="C31" s="75">
        <v>76.900000000000006</v>
      </c>
      <c r="D31" s="135">
        <f t="shared" si="0"/>
        <v>20.23</v>
      </c>
      <c r="E31" s="75"/>
      <c r="F31" s="78">
        <v>0</v>
      </c>
      <c r="G31" s="78">
        <v>0</v>
      </c>
      <c r="H31" s="78">
        <v>0</v>
      </c>
      <c r="I31">
        <v>115.4</v>
      </c>
      <c r="J31">
        <v>133.61000000000001</v>
      </c>
      <c r="K31">
        <v>100.69</v>
      </c>
      <c r="L31">
        <v>0.77</v>
      </c>
      <c r="M31">
        <v>32.880000000000003</v>
      </c>
      <c r="N31" s="135">
        <v>5.68</v>
      </c>
      <c r="O31" s="135">
        <v>10</v>
      </c>
      <c r="P31" s="135">
        <v>4.55</v>
      </c>
      <c r="Q31">
        <v>1.1399999999999999</v>
      </c>
      <c r="R31">
        <v>1.1499999999999999</v>
      </c>
      <c r="S31">
        <v>1.3</v>
      </c>
      <c r="T31">
        <v>12.7</v>
      </c>
      <c r="U31">
        <v>4.2300000000000004</v>
      </c>
      <c r="V31">
        <v>4.24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2.62</v>
      </c>
      <c r="AD31">
        <v>7.12</v>
      </c>
      <c r="AE31">
        <v>7.12</v>
      </c>
      <c r="AF31">
        <v>2.65</v>
      </c>
    </row>
    <row r="32" spans="1:32">
      <c r="A32" t="s">
        <v>74</v>
      </c>
      <c r="B32" s="75">
        <v>247.99</v>
      </c>
      <c r="C32" s="75">
        <v>76.900000000000006</v>
      </c>
      <c r="D32" s="135">
        <f t="shared" si="0"/>
        <v>38.86</v>
      </c>
      <c r="E32" s="75"/>
      <c r="F32" s="78">
        <v>0</v>
      </c>
      <c r="G32" s="78">
        <v>0</v>
      </c>
      <c r="H32" s="78">
        <v>0</v>
      </c>
      <c r="I32">
        <v>115.4</v>
      </c>
      <c r="J32">
        <v>133.61000000000001</v>
      </c>
      <c r="K32">
        <v>100.69</v>
      </c>
      <c r="L32">
        <v>0.77</v>
      </c>
      <c r="M32">
        <v>32.520000000000003</v>
      </c>
      <c r="N32" s="135">
        <v>12.48</v>
      </c>
      <c r="O32" s="135">
        <v>15.5</v>
      </c>
      <c r="P32" s="135">
        <v>10.88</v>
      </c>
      <c r="Q32">
        <v>1.1399999999999999</v>
      </c>
      <c r="R32">
        <v>7.85</v>
      </c>
      <c r="S32">
        <v>1.3</v>
      </c>
      <c r="T32">
        <v>12.67</v>
      </c>
      <c r="U32">
        <v>4.22</v>
      </c>
      <c r="V32">
        <v>4.2300000000000004</v>
      </c>
      <c r="W32">
        <v>0</v>
      </c>
      <c r="X32">
        <v>0</v>
      </c>
      <c r="Y32">
        <v>1.33</v>
      </c>
      <c r="Z32">
        <v>0</v>
      </c>
      <c r="AA32">
        <v>3.33</v>
      </c>
      <c r="AB32">
        <v>1.67</v>
      </c>
      <c r="AC32">
        <v>2.74</v>
      </c>
      <c r="AD32">
        <v>7.27</v>
      </c>
      <c r="AE32">
        <v>7.27</v>
      </c>
      <c r="AF32">
        <v>2.65</v>
      </c>
    </row>
    <row r="33" spans="1:32">
      <c r="A33" t="s">
        <v>75</v>
      </c>
      <c r="B33" s="75">
        <v>247.99</v>
      </c>
      <c r="C33" s="75">
        <v>76.900000000000006</v>
      </c>
      <c r="D33" s="135">
        <f t="shared" si="0"/>
        <v>73.67</v>
      </c>
      <c r="E33" s="75"/>
      <c r="F33" s="78">
        <v>0.08</v>
      </c>
      <c r="G33" s="78">
        <v>0.08</v>
      </c>
      <c r="H33" s="78">
        <v>0.08</v>
      </c>
      <c r="I33">
        <v>115.4</v>
      </c>
      <c r="J33">
        <v>133.61000000000001</v>
      </c>
      <c r="K33">
        <v>100.69</v>
      </c>
      <c r="L33">
        <v>0.77</v>
      </c>
      <c r="M33">
        <v>32.619999999999997</v>
      </c>
      <c r="N33" s="135">
        <v>28.88</v>
      </c>
      <c r="O33" s="135">
        <v>24.91</v>
      </c>
      <c r="P33" s="135">
        <v>19.88</v>
      </c>
      <c r="Q33">
        <v>1.1399999999999999</v>
      </c>
      <c r="R33">
        <v>17.12</v>
      </c>
      <c r="S33">
        <v>1.3</v>
      </c>
      <c r="T33">
        <v>12.66</v>
      </c>
      <c r="U33">
        <v>4.22</v>
      </c>
      <c r="V33">
        <v>4.22</v>
      </c>
      <c r="W33">
        <v>3.42</v>
      </c>
      <c r="X33">
        <v>0.68</v>
      </c>
      <c r="Y33">
        <v>2.77</v>
      </c>
      <c r="Z33">
        <v>0.81</v>
      </c>
      <c r="AA33">
        <v>6</v>
      </c>
      <c r="AB33">
        <v>3</v>
      </c>
      <c r="AC33">
        <v>2.75</v>
      </c>
      <c r="AD33">
        <v>7.17</v>
      </c>
      <c r="AE33">
        <v>7.17</v>
      </c>
      <c r="AF33">
        <v>2.65</v>
      </c>
    </row>
    <row r="34" spans="1:32">
      <c r="A34" t="s">
        <v>76</v>
      </c>
      <c r="B34" s="75">
        <v>247.99</v>
      </c>
      <c r="C34" s="75">
        <v>76.900000000000006</v>
      </c>
      <c r="D34" s="135">
        <f t="shared" si="0"/>
        <v>84.550000000000011</v>
      </c>
      <c r="E34" s="75"/>
      <c r="F34" s="78">
        <v>0.37</v>
      </c>
      <c r="G34" s="78">
        <v>0.37</v>
      </c>
      <c r="H34" s="78">
        <v>0.38</v>
      </c>
      <c r="I34">
        <v>115.4</v>
      </c>
      <c r="J34">
        <v>133.61000000000001</v>
      </c>
      <c r="K34">
        <v>100.69</v>
      </c>
      <c r="L34">
        <v>0.77</v>
      </c>
      <c r="M34">
        <v>32.58</v>
      </c>
      <c r="N34" s="135">
        <v>28.19</v>
      </c>
      <c r="O34" s="135">
        <v>28.18</v>
      </c>
      <c r="P34" s="135">
        <v>28.18</v>
      </c>
      <c r="Q34">
        <v>1.1399999999999999</v>
      </c>
      <c r="R34">
        <v>27.51</v>
      </c>
      <c r="S34">
        <v>1.3</v>
      </c>
      <c r="T34">
        <v>12.53</v>
      </c>
      <c r="U34">
        <v>4.18</v>
      </c>
      <c r="V34">
        <v>4.17</v>
      </c>
      <c r="W34">
        <v>27.28</v>
      </c>
      <c r="X34">
        <v>5.46</v>
      </c>
      <c r="Y34">
        <v>8.9700000000000006</v>
      </c>
      <c r="Z34">
        <v>4.9800000000000004</v>
      </c>
      <c r="AA34">
        <v>13.33</v>
      </c>
      <c r="AB34">
        <v>6.67</v>
      </c>
      <c r="AC34">
        <v>2.76</v>
      </c>
      <c r="AD34">
        <v>7.06</v>
      </c>
      <c r="AE34">
        <v>7.06</v>
      </c>
      <c r="AF34">
        <v>2.65</v>
      </c>
    </row>
    <row r="35" spans="1:32">
      <c r="A35" t="s">
        <v>77</v>
      </c>
      <c r="B35" s="75">
        <v>247.99</v>
      </c>
      <c r="C35" s="75">
        <v>76.900000000000006</v>
      </c>
      <c r="D35" s="135">
        <f t="shared" si="0"/>
        <v>89.050000000000011</v>
      </c>
      <c r="E35" s="75"/>
      <c r="F35" s="78">
        <v>1.44</v>
      </c>
      <c r="G35" s="78">
        <v>1.44</v>
      </c>
      <c r="H35" s="78">
        <v>1.48</v>
      </c>
      <c r="I35">
        <v>115.4</v>
      </c>
      <c r="J35">
        <v>133.61000000000001</v>
      </c>
      <c r="K35">
        <v>100.69</v>
      </c>
      <c r="L35">
        <v>0.77</v>
      </c>
      <c r="M35">
        <v>36.08</v>
      </c>
      <c r="N35" s="135">
        <v>29.69</v>
      </c>
      <c r="O35" s="135">
        <v>29.68</v>
      </c>
      <c r="P35" s="135">
        <v>29.68</v>
      </c>
      <c r="Q35">
        <v>1.1399999999999999</v>
      </c>
      <c r="R35">
        <v>38.96</v>
      </c>
      <c r="S35">
        <v>1.3</v>
      </c>
      <c r="T35">
        <v>12.59</v>
      </c>
      <c r="U35">
        <v>4.2</v>
      </c>
      <c r="V35">
        <v>4.1900000000000004</v>
      </c>
      <c r="W35">
        <v>45.36</v>
      </c>
      <c r="X35">
        <v>9.07</v>
      </c>
      <c r="Y35">
        <v>11.68</v>
      </c>
      <c r="Z35">
        <v>9.7799999999999994</v>
      </c>
      <c r="AA35">
        <v>22.67</v>
      </c>
      <c r="AB35">
        <v>11.33</v>
      </c>
      <c r="AC35">
        <v>2.76</v>
      </c>
      <c r="AD35">
        <v>16.420000000000002</v>
      </c>
      <c r="AE35">
        <v>16.420000000000002</v>
      </c>
      <c r="AF35">
        <v>2.65</v>
      </c>
    </row>
    <row r="36" spans="1:32">
      <c r="A36" t="s">
        <v>78</v>
      </c>
      <c r="B36" s="75">
        <v>247.99</v>
      </c>
      <c r="C36" s="75">
        <v>76.900000000000006</v>
      </c>
      <c r="D36" s="135">
        <f t="shared" si="0"/>
        <v>89.050000000000011</v>
      </c>
      <c r="E36" s="75"/>
      <c r="F36" s="78">
        <v>2.91</v>
      </c>
      <c r="G36" s="78">
        <v>2.91</v>
      </c>
      <c r="H36" s="78">
        <v>2.99</v>
      </c>
      <c r="I36">
        <v>115.4</v>
      </c>
      <c r="J36">
        <v>133.61000000000001</v>
      </c>
      <c r="K36">
        <v>100.69</v>
      </c>
      <c r="L36">
        <v>0.77</v>
      </c>
      <c r="M36">
        <v>35.74</v>
      </c>
      <c r="N36" s="135">
        <v>29.69</v>
      </c>
      <c r="O36" s="135">
        <v>29.68</v>
      </c>
      <c r="P36" s="135">
        <v>29.68</v>
      </c>
      <c r="Q36">
        <v>1.1399999999999999</v>
      </c>
      <c r="R36">
        <v>51.33</v>
      </c>
      <c r="S36">
        <v>1.3</v>
      </c>
      <c r="T36">
        <v>12.58</v>
      </c>
      <c r="U36">
        <v>4.1900000000000004</v>
      </c>
      <c r="V36">
        <v>4.2</v>
      </c>
      <c r="W36">
        <v>68.08</v>
      </c>
      <c r="X36">
        <v>13.61</v>
      </c>
      <c r="Y36">
        <v>18.57</v>
      </c>
      <c r="Z36">
        <v>15.13</v>
      </c>
      <c r="AA36">
        <v>38</v>
      </c>
      <c r="AB36">
        <v>19</v>
      </c>
      <c r="AC36">
        <v>2.79</v>
      </c>
      <c r="AD36">
        <v>16.39</v>
      </c>
      <c r="AE36">
        <v>16.39</v>
      </c>
      <c r="AF36">
        <v>2.65</v>
      </c>
    </row>
    <row r="37" spans="1:32">
      <c r="A37" t="s">
        <v>79</v>
      </c>
      <c r="B37" s="75">
        <v>247.99</v>
      </c>
      <c r="C37" s="75">
        <v>76.900000000000006</v>
      </c>
      <c r="D37" s="135">
        <f t="shared" si="0"/>
        <v>89.050000000000011</v>
      </c>
      <c r="E37" s="75"/>
      <c r="F37" s="78">
        <v>4.6399999999999997</v>
      </c>
      <c r="G37" s="78">
        <v>4.6399999999999997</v>
      </c>
      <c r="H37" s="78">
        <v>4.75</v>
      </c>
      <c r="I37">
        <v>115.4</v>
      </c>
      <c r="J37">
        <v>133.61000000000001</v>
      </c>
      <c r="K37">
        <v>100.69</v>
      </c>
      <c r="L37">
        <v>0.77</v>
      </c>
      <c r="M37">
        <v>35.26</v>
      </c>
      <c r="N37" s="135">
        <v>29.69</v>
      </c>
      <c r="O37" s="135">
        <v>29.68</v>
      </c>
      <c r="P37" s="135">
        <v>29.68</v>
      </c>
      <c r="Q37">
        <v>1.1399999999999999</v>
      </c>
      <c r="R37">
        <v>64.34</v>
      </c>
      <c r="S37">
        <v>1.3</v>
      </c>
      <c r="T37">
        <v>12.69</v>
      </c>
      <c r="U37">
        <v>4.2300000000000004</v>
      </c>
      <c r="V37">
        <v>4.2300000000000004</v>
      </c>
      <c r="W37">
        <v>90.79</v>
      </c>
      <c r="X37">
        <v>18.16</v>
      </c>
      <c r="Y37">
        <v>25.38</v>
      </c>
      <c r="Z37">
        <v>19.61</v>
      </c>
      <c r="AA37">
        <v>48</v>
      </c>
      <c r="AB37">
        <v>24</v>
      </c>
      <c r="AC37">
        <v>2.79</v>
      </c>
      <c r="AD37">
        <v>16.13</v>
      </c>
      <c r="AE37">
        <v>16.13</v>
      </c>
      <c r="AF37">
        <v>2.65</v>
      </c>
    </row>
    <row r="38" spans="1:32">
      <c r="A38" t="s">
        <v>80</v>
      </c>
      <c r="B38" s="75">
        <v>247.99</v>
      </c>
      <c r="C38" s="75">
        <v>76.900000000000006</v>
      </c>
      <c r="D38" s="135">
        <f t="shared" si="0"/>
        <v>89.050000000000011</v>
      </c>
      <c r="E38" s="75"/>
      <c r="F38" s="78">
        <v>6.6</v>
      </c>
      <c r="G38" s="78">
        <v>6.6</v>
      </c>
      <c r="H38" s="78">
        <v>6.77</v>
      </c>
      <c r="I38">
        <v>115.4</v>
      </c>
      <c r="J38">
        <v>133.61000000000001</v>
      </c>
      <c r="K38">
        <v>100.69</v>
      </c>
      <c r="L38">
        <v>0.77</v>
      </c>
      <c r="M38">
        <v>34.840000000000003</v>
      </c>
      <c r="N38" s="135">
        <v>29.69</v>
      </c>
      <c r="O38" s="135">
        <v>29.68</v>
      </c>
      <c r="P38" s="135">
        <v>29.68</v>
      </c>
      <c r="Q38">
        <v>1.1399999999999999</v>
      </c>
      <c r="R38">
        <v>77.12</v>
      </c>
      <c r="S38">
        <v>1.3</v>
      </c>
      <c r="T38">
        <v>12.7</v>
      </c>
      <c r="U38">
        <v>4.2300000000000004</v>
      </c>
      <c r="V38">
        <v>4.24</v>
      </c>
      <c r="W38">
        <v>114.18</v>
      </c>
      <c r="X38">
        <v>22.83</v>
      </c>
      <c r="Y38">
        <v>37.799999999999997</v>
      </c>
      <c r="Z38">
        <v>24</v>
      </c>
      <c r="AA38">
        <v>60.67</v>
      </c>
      <c r="AB38">
        <v>30.33</v>
      </c>
      <c r="AC38">
        <v>2.61</v>
      </c>
      <c r="AD38">
        <v>15.85</v>
      </c>
      <c r="AE38">
        <v>15.85</v>
      </c>
      <c r="AF38">
        <v>2.65</v>
      </c>
    </row>
    <row r="39" spans="1:32">
      <c r="A39" t="s">
        <v>81</v>
      </c>
      <c r="B39" s="75">
        <v>247.99</v>
      </c>
      <c r="C39" s="75">
        <v>76.900000000000006</v>
      </c>
      <c r="D39" s="135">
        <f t="shared" si="0"/>
        <v>89.050000000000011</v>
      </c>
      <c r="E39" s="75"/>
      <c r="F39" s="78">
        <v>8.01</v>
      </c>
      <c r="G39" s="78">
        <v>8.01</v>
      </c>
      <c r="H39" s="78">
        <v>8.2200000000000006</v>
      </c>
      <c r="I39">
        <v>115.4</v>
      </c>
      <c r="J39">
        <v>133.61000000000001</v>
      </c>
      <c r="K39">
        <v>100.69</v>
      </c>
      <c r="L39">
        <v>0.77</v>
      </c>
      <c r="M39">
        <v>34.590000000000003</v>
      </c>
      <c r="N39" s="135">
        <v>29.69</v>
      </c>
      <c r="O39" s="135">
        <v>29.68</v>
      </c>
      <c r="P39" s="135">
        <v>29.68</v>
      </c>
      <c r="Q39">
        <v>1.07</v>
      </c>
      <c r="R39">
        <v>88.95</v>
      </c>
      <c r="S39">
        <v>1.3</v>
      </c>
      <c r="T39">
        <v>12.67</v>
      </c>
      <c r="U39">
        <v>4.22</v>
      </c>
      <c r="V39">
        <v>4.2300000000000004</v>
      </c>
      <c r="W39">
        <v>137.56</v>
      </c>
      <c r="X39">
        <v>27.51</v>
      </c>
      <c r="Y39">
        <v>47.85</v>
      </c>
      <c r="Z39">
        <v>28.08</v>
      </c>
      <c r="AA39">
        <v>70.67</v>
      </c>
      <c r="AB39">
        <v>35.33</v>
      </c>
      <c r="AC39">
        <v>2.62</v>
      </c>
      <c r="AD39">
        <v>15.83</v>
      </c>
      <c r="AE39">
        <v>15.83</v>
      </c>
      <c r="AF39">
        <v>2.65</v>
      </c>
    </row>
    <row r="40" spans="1:32">
      <c r="A40" t="s">
        <v>82</v>
      </c>
      <c r="B40" s="75">
        <v>247.99</v>
      </c>
      <c r="C40" s="75">
        <v>76.900000000000006</v>
      </c>
      <c r="D40" s="135">
        <f t="shared" si="0"/>
        <v>89.050000000000011</v>
      </c>
      <c r="E40" s="75"/>
      <c r="F40" s="78">
        <v>9.4499999999999993</v>
      </c>
      <c r="G40" s="78">
        <v>9.4499999999999993</v>
      </c>
      <c r="H40" s="78">
        <v>9.69</v>
      </c>
      <c r="I40">
        <v>115.4</v>
      </c>
      <c r="J40">
        <v>133.61000000000001</v>
      </c>
      <c r="K40">
        <v>100.69</v>
      </c>
      <c r="L40">
        <v>0.77</v>
      </c>
      <c r="M40">
        <v>34.31</v>
      </c>
      <c r="N40" s="135">
        <v>29.69</v>
      </c>
      <c r="O40" s="135">
        <v>29.68</v>
      </c>
      <c r="P40" s="135">
        <v>29.68</v>
      </c>
      <c r="Q40">
        <v>1.07</v>
      </c>
      <c r="R40">
        <v>99.13</v>
      </c>
      <c r="S40">
        <v>1.3</v>
      </c>
      <c r="T40">
        <v>22.13</v>
      </c>
      <c r="U40">
        <v>7.38</v>
      </c>
      <c r="V40">
        <v>7.37</v>
      </c>
      <c r="W40">
        <v>159.88</v>
      </c>
      <c r="X40">
        <v>31.97</v>
      </c>
      <c r="Y40">
        <v>54.4</v>
      </c>
      <c r="Z40">
        <v>31.87</v>
      </c>
      <c r="AA40">
        <v>78.67</v>
      </c>
      <c r="AB40">
        <v>39.33</v>
      </c>
      <c r="AC40">
        <v>2.6</v>
      </c>
      <c r="AD40">
        <v>15.24</v>
      </c>
      <c r="AE40">
        <v>15.24</v>
      </c>
      <c r="AF40">
        <v>2.65</v>
      </c>
    </row>
    <row r="41" spans="1:32">
      <c r="A41" t="s">
        <v>83</v>
      </c>
      <c r="B41" s="75">
        <v>247.99</v>
      </c>
      <c r="C41" s="75">
        <v>76.900000000000006</v>
      </c>
      <c r="D41" s="135">
        <f t="shared" si="0"/>
        <v>89.050000000000011</v>
      </c>
      <c r="E41" s="75"/>
      <c r="F41" s="78">
        <v>10.66</v>
      </c>
      <c r="G41" s="78">
        <v>10.66</v>
      </c>
      <c r="H41" s="78">
        <v>10.93</v>
      </c>
      <c r="I41">
        <v>112.2</v>
      </c>
      <c r="J41">
        <v>133.61000000000001</v>
      </c>
      <c r="K41">
        <v>100.69</v>
      </c>
      <c r="L41">
        <v>0.77</v>
      </c>
      <c r="M41">
        <v>35.28</v>
      </c>
      <c r="N41" s="135">
        <v>29.69</v>
      </c>
      <c r="O41" s="135">
        <v>29.68</v>
      </c>
      <c r="P41" s="135">
        <v>29.68</v>
      </c>
      <c r="Q41">
        <v>1.07</v>
      </c>
      <c r="R41">
        <v>108.8</v>
      </c>
      <c r="S41">
        <v>1.3</v>
      </c>
      <c r="T41">
        <v>21.18</v>
      </c>
      <c r="U41">
        <v>7.06</v>
      </c>
      <c r="V41">
        <v>7.06</v>
      </c>
      <c r="W41">
        <v>182.18</v>
      </c>
      <c r="X41">
        <v>36.44</v>
      </c>
      <c r="Y41">
        <v>62.67</v>
      </c>
      <c r="Z41">
        <v>35.130000000000003</v>
      </c>
      <c r="AA41">
        <v>82.67</v>
      </c>
      <c r="AB41">
        <v>41.33</v>
      </c>
      <c r="AC41">
        <v>2.59</v>
      </c>
      <c r="AD41">
        <v>15.43</v>
      </c>
      <c r="AE41">
        <v>15.43</v>
      </c>
      <c r="AF41">
        <v>2.65</v>
      </c>
    </row>
    <row r="42" spans="1:32">
      <c r="A42" t="s">
        <v>84</v>
      </c>
      <c r="B42" s="75">
        <v>247.99</v>
      </c>
      <c r="C42" s="75">
        <v>76.900000000000006</v>
      </c>
      <c r="D42" s="135">
        <f t="shared" si="0"/>
        <v>89.050000000000011</v>
      </c>
      <c r="E42" s="75"/>
      <c r="F42" s="78">
        <v>11.81</v>
      </c>
      <c r="G42" s="78">
        <v>11.81</v>
      </c>
      <c r="H42" s="78">
        <v>12.11</v>
      </c>
      <c r="I42">
        <v>112.2</v>
      </c>
      <c r="J42">
        <v>133.61000000000001</v>
      </c>
      <c r="K42">
        <v>100.69</v>
      </c>
      <c r="L42">
        <v>0.77</v>
      </c>
      <c r="M42">
        <v>34.06</v>
      </c>
      <c r="N42" s="135">
        <v>29.69</v>
      </c>
      <c r="O42" s="135">
        <v>29.68</v>
      </c>
      <c r="P42" s="135">
        <v>29.68</v>
      </c>
      <c r="Q42">
        <v>1.07</v>
      </c>
      <c r="R42">
        <v>117.62</v>
      </c>
      <c r="S42">
        <v>1.3</v>
      </c>
      <c r="T42">
        <v>20.13</v>
      </c>
      <c r="U42">
        <v>6.71</v>
      </c>
      <c r="V42">
        <v>6.71</v>
      </c>
      <c r="W42">
        <v>202.5</v>
      </c>
      <c r="X42">
        <v>40.5</v>
      </c>
      <c r="Y42">
        <v>68.7</v>
      </c>
      <c r="Z42">
        <v>38.08</v>
      </c>
      <c r="AA42">
        <v>88</v>
      </c>
      <c r="AB42">
        <v>44</v>
      </c>
      <c r="AC42">
        <v>2.74</v>
      </c>
      <c r="AD42">
        <v>14.72</v>
      </c>
      <c r="AE42">
        <v>14.72</v>
      </c>
      <c r="AF42">
        <v>2.65</v>
      </c>
    </row>
    <row r="43" spans="1:32">
      <c r="A43" t="s">
        <v>85</v>
      </c>
      <c r="B43" s="75">
        <v>247.99</v>
      </c>
      <c r="C43" s="75">
        <v>76.900000000000006</v>
      </c>
      <c r="D43" s="135">
        <f t="shared" si="0"/>
        <v>89.050000000000011</v>
      </c>
      <c r="E43" s="75"/>
      <c r="F43" s="78">
        <v>12.77</v>
      </c>
      <c r="G43" s="78">
        <v>12.77</v>
      </c>
      <c r="H43" s="78">
        <v>13.08</v>
      </c>
      <c r="I43">
        <v>107.48</v>
      </c>
      <c r="J43">
        <v>133.61000000000001</v>
      </c>
      <c r="K43">
        <v>100.69</v>
      </c>
      <c r="L43">
        <v>0.85</v>
      </c>
      <c r="M43">
        <v>33.08</v>
      </c>
      <c r="N43" s="135">
        <v>29.69</v>
      </c>
      <c r="O43" s="135">
        <v>29.68</v>
      </c>
      <c r="P43" s="135">
        <v>29.68</v>
      </c>
      <c r="Q43">
        <v>1.07</v>
      </c>
      <c r="R43">
        <v>125.09</v>
      </c>
      <c r="S43">
        <v>1.3</v>
      </c>
      <c r="T43">
        <v>18.63</v>
      </c>
      <c r="U43">
        <v>6.21</v>
      </c>
      <c r="V43">
        <v>6.21</v>
      </c>
      <c r="W43">
        <v>222.82</v>
      </c>
      <c r="X43">
        <v>44.56</v>
      </c>
      <c r="Y43">
        <v>72.27</v>
      </c>
      <c r="Z43">
        <v>40.590000000000003</v>
      </c>
      <c r="AA43">
        <v>92.67</v>
      </c>
      <c r="AB43">
        <v>46.33</v>
      </c>
      <c r="AC43">
        <v>2.81</v>
      </c>
      <c r="AD43">
        <v>14.11</v>
      </c>
      <c r="AE43">
        <v>14.11</v>
      </c>
      <c r="AF43">
        <v>2.65</v>
      </c>
    </row>
    <row r="44" spans="1:32">
      <c r="A44" t="s">
        <v>86</v>
      </c>
      <c r="B44" s="75">
        <v>247.99</v>
      </c>
      <c r="C44" s="75">
        <v>76.900000000000006</v>
      </c>
      <c r="D44" s="135">
        <f t="shared" si="0"/>
        <v>89.050000000000011</v>
      </c>
      <c r="E44" s="75"/>
      <c r="F44" s="78">
        <v>13.54</v>
      </c>
      <c r="G44" s="78">
        <v>13.54</v>
      </c>
      <c r="H44" s="78">
        <v>13.87</v>
      </c>
      <c r="I44">
        <v>107.48</v>
      </c>
      <c r="J44">
        <v>133.61000000000001</v>
      </c>
      <c r="K44">
        <v>100.69</v>
      </c>
      <c r="L44">
        <v>0.85</v>
      </c>
      <c r="M44">
        <v>32.33</v>
      </c>
      <c r="N44" s="135">
        <v>29.69</v>
      </c>
      <c r="O44" s="135">
        <v>29.68</v>
      </c>
      <c r="P44" s="135">
        <v>29.68</v>
      </c>
      <c r="Q44">
        <v>1.07</v>
      </c>
      <c r="R44">
        <v>131.21</v>
      </c>
      <c r="S44">
        <v>1.3</v>
      </c>
      <c r="T44">
        <v>17.809999999999999</v>
      </c>
      <c r="U44">
        <v>5.94</v>
      </c>
      <c r="V44">
        <v>5.93</v>
      </c>
      <c r="W44">
        <v>240.52</v>
      </c>
      <c r="X44">
        <v>48.1</v>
      </c>
      <c r="Y44">
        <v>78.03</v>
      </c>
      <c r="Z44">
        <v>42.6</v>
      </c>
      <c r="AA44">
        <v>96.67</v>
      </c>
      <c r="AB44">
        <v>48.33</v>
      </c>
      <c r="AC44">
        <v>2.79</v>
      </c>
      <c r="AD44">
        <v>13.51</v>
      </c>
      <c r="AE44">
        <v>13.51</v>
      </c>
      <c r="AF44">
        <v>2.65</v>
      </c>
    </row>
    <row r="45" spans="1:32">
      <c r="A45" t="s">
        <v>87</v>
      </c>
      <c r="B45" s="75">
        <v>247.99</v>
      </c>
      <c r="C45" s="75">
        <v>76.900000000000006</v>
      </c>
      <c r="D45" s="135">
        <f t="shared" si="0"/>
        <v>89.050000000000011</v>
      </c>
      <c r="E45" s="75"/>
      <c r="F45" s="78">
        <v>14.37</v>
      </c>
      <c r="G45" s="78">
        <v>14.37</v>
      </c>
      <c r="H45" s="78">
        <v>14.74</v>
      </c>
      <c r="I45">
        <v>107.48</v>
      </c>
      <c r="J45">
        <v>133.61000000000001</v>
      </c>
      <c r="K45">
        <v>100.69</v>
      </c>
      <c r="L45">
        <v>0.85</v>
      </c>
      <c r="M45">
        <v>40.47</v>
      </c>
      <c r="N45" s="135">
        <v>29.69</v>
      </c>
      <c r="O45" s="135">
        <v>29.68</v>
      </c>
      <c r="P45" s="135">
        <v>29.68</v>
      </c>
      <c r="Q45">
        <v>1.07</v>
      </c>
      <c r="R45">
        <v>135.94</v>
      </c>
      <c r="S45">
        <v>1.3</v>
      </c>
      <c r="T45">
        <v>16.75</v>
      </c>
      <c r="U45">
        <v>5.58</v>
      </c>
      <c r="V45">
        <v>5.6</v>
      </c>
      <c r="W45">
        <v>250</v>
      </c>
      <c r="X45">
        <v>50</v>
      </c>
      <c r="Y45">
        <v>87.35</v>
      </c>
      <c r="Z45">
        <v>44.3</v>
      </c>
      <c r="AA45">
        <v>98</v>
      </c>
      <c r="AB45">
        <v>49</v>
      </c>
      <c r="AC45">
        <v>2.79</v>
      </c>
      <c r="AD45">
        <v>13.05</v>
      </c>
      <c r="AE45">
        <v>13.05</v>
      </c>
      <c r="AF45">
        <v>2.65</v>
      </c>
    </row>
    <row r="46" spans="1:32">
      <c r="A46" t="s">
        <v>88</v>
      </c>
      <c r="B46" s="75">
        <v>247.99</v>
      </c>
      <c r="C46" s="75">
        <v>76.900000000000006</v>
      </c>
      <c r="D46" s="135">
        <f t="shared" si="0"/>
        <v>89.050000000000011</v>
      </c>
      <c r="E46" s="75"/>
      <c r="F46" s="78">
        <v>15.07</v>
      </c>
      <c r="G46" s="78">
        <v>15.07</v>
      </c>
      <c r="H46" s="78">
        <v>15.46</v>
      </c>
      <c r="I46">
        <v>107.48</v>
      </c>
      <c r="J46">
        <v>133.61000000000001</v>
      </c>
      <c r="K46">
        <v>100.69</v>
      </c>
      <c r="L46">
        <v>0.85</v>
      </c>
      <c r="M46">
        <v>39.67</v>
      </c>
      <c r="N46" s="135">
        <v>29.69</v>
      </c>
      <c r="O46" s="135">
        <v>29.68</v>
      </c>
      <c r="P46" s="135">
        <v>29.68</v>
      </c>
      <c r="Q46">
        <v>1.07</v>
      </c>
      <c r="R46">
        <v>140.83000000000001</v>
      </c>
      <c r="S46">
        <v>1.3</v>
      </c>
      <c r="T46">
        <v>14.54</v>
      </c>
      <c r="U46">
        <v>4.8499999999999996</v>
      </c>
      <c r="V46">
        <v>4.84</v>
      </c>
      <c r="W46">
        <v>250</v>
      </c>
      <c r="X46">
        <v>50</v>
      </c>
      <c r="Y46">
        <v>90.04</v>
      </c>
      <c r="Z46">
        <v>44.47</v>
      </c>
      <c r="AA46">
        <v>100</v>
      </c>
      <c r="AB46">
        <v>50</v>
      </c>
      <c r="AC46">
        <v>2.79</v>
      </c>
      <c r="AD46">
        <v>7.96</v>
      </c>
      <c r="AE46">
        <v>7.96</v>
      </c>
      <c r="AF46">
        <v>2.65</v>
      </c>
    </row>
    <row r="47" spans="1:32">
      <c r="A47" t="s">
        <v>89</v>
      </c>
      <c r="B47" s="75">
        <v>247.99</v>
      </c>
      <c r="C47" s="75">
        <v>76.900000000000006</v>
      </c>
      <c r="D47" s="135">
        <f t="shared" si="0"/>
        <v>89.050000000000011</v>
      </c>
      <c r="E47" s="75"/>
      <c r="F47" s="78">
        <v>15.77</v>
      </c>
      <c r="G47" s="78">
        <v>15.77</v>
      </c>
      <c r="H47" s="78">
        <v>16.16</v>
      </c>
      <c r="I47">
        <v>107.48</v>
      </c>
      <c r="J47">
        <v>133.61000000000001</v>
      </c>
      <c r="K47">
        <v>100.69</v>
      </c>
      <c r="L47">
        <v>0.85</v>
      </c>
      <c r="M47">
        <v>39.47</v>
      </c>
      <c r="N47" s="135">
        <v>29.69</v>
      </c>
      <c r="O47" s="135">
        <v>29.68</v>
      </c>
      <c r="P47" s="135">
        <v>29.68</v>
      </c>
      <c r="Q47">
        <v>1.1399999999999999</v>
      </c>
      <c r="R47">
        <v>143.38999999999999</v>
      </c>
      <c r="S47">
        <v>1.34</v>
      </c>
      <c r="T47">
        <v>14.51</v>
      </c>
      <c r="U47">
        <v>4.84</v>
      </c>
      <c r="V47">
        <v>4.82</v>
      </c>
      <c r="W47">
        <v>250</v>
      </c>
      <c r="X47">
        <v>50</v>
      </c>
      <c r="Y47">
        <v>94.11</v>
      </c>
      <c r="Z47">
        <v>45.78</v>
      </c>
      <c r="AA47">
        <v>100</v>
      </c>
      <c r="AB47">
        <v>50</v>
      </c>
      <c r="AC47">
        <v>2.61</v>
      </c>
      <c r="AD47">
        <v>7.89</v>
      </c>
      <c r="AE47">
        <v>7.89</v>
      </c>
      <c r="AF47">
        <v>2.65</v>
      </c>
    </row>
    <row r="48" spans="1:32">
      <c r="A48" t="s">
        <v>90</v>
      </c>
      <c r="B48" s="75">
        <v>247.99</v>
      </c>
      <c r="C48" s="75">
        <v>76.900000000000006</v>
      </c>
      <c r="D48" s="135">
        <f t="shared" si="0"/>
        <v>89.050000000000011</v>
      </c>
      <c r="E48" s="75"/>
      <c r="F48" s="78">
        <v>16.45</v>
      </c>
      <c r="G48" s="78">
        <v>16.45</v>
      </c>
      <c r="H48" s="78">
        <v>16.86</v>
      </c>
      <c r="I48">
        <v>107.48</v>
      </c>
      <c r="J48">
        <v>133.61000000000001</v>
      </c>
      <c r="K48">
        <v>100.69</v>
      </c>
      <c r="L48">
        <v>0.85</v>
      </c>
      <c r="M48">
        <v>38.869999999999997</v>
      </c>
      <c r="N48" s="135">
        <v>29.69</v>
      </c>
      <c r="O48" s="135">
        <v>29.68</v>
      </c>
      <c r="P48" s="135">
        <v>29.68</v>
      </c>
      <c r="Q48">
        <v>1.1399999999999999</v>
      </c>
      <c r="R48">
        <v>144.09</v>
      </c>
      <c r="S48">
        <v>1.34</v>
      </c>
      <c r="T48">
        <v>14.54</v>
      </c>
      <c r="U48">
        <v>4.8499999999999996</v>
      </c>
      <c r="V48">
        <v>4.84</v>
      </c>
      <c r="W48">
        <v>250</v>
      </c>
      <c r="X48">
        <v>50</v>
      </c>
      <c r="Y48">
        <v>95.67</v>
      </c>
      <c r="Z48">
        <v>46.99</v>
      </c>
      <c r="AA48">
        <v>100</v>
      </c>
      <c r="AB48">
        <v>50</v>
      </c>
      <c r="AC48">
        <v>2.62</v>
      </c>
      <c r="AD48">
        <v>7.78</v>
      </c>
      <c r="AE48">
        <v>7.78</v>
      </c>
      <c r="AF48">
        <v>2.65</v>
      </c>
    </row>
    <row r="49" spans="1:32">
      <c r="A49" t="s">
        <v>91</v>
      </c>
      <c r="B49" s="75">
        <v>247.99</v>
      </c>
      <c r="C49" s="75">
        <v>76.900000000000006</v>
      </c>
      <c r="D49" s="135">
        <f t="shared" si="0"/>
        <v>89.050000000000011</v>
      </c>
      <c r="E49" s="75"/>
      <c r="F49" s="78">
        <v>17.489999999999998</v>
      </c>
      <c r="G49" s="78">
        <v>17.489999999999998</v>
      </c>
      <c r="H49" s="78">
        <v>17.93</v>
      </c>
      <c r="I49">
        <v>107.48</v>
      </c>
      <c r="J49">
        <v>133.61000000000001</v>
      </c>
      <c r="K49">
        <v>100.69</v>
      </c>
      <c r="L49">
        <v>0.85</v>
      </c>
      <c r="M49">
        <v>26.06</v>
      </c>
      <c r="N49" s="135">
        <v>29.69</v>
      </c>
      <c r="O49" s="135">
        <v>29.68</v>
      </c>
      <c r="P49" s="135">
        <v>29.68</v>
      </c>
      <c r="Q49">
        <v>1.1399999999999999</v>
      </c>
      <c r="R49">
        <v>143.83000000000001</v>
      </c>
      <c r="S49">
        <v>1.34</v>
      </c>
      <c r="T49">
        <v>14.51</v>
      </c>
      <c r="U49">
        <v>4.84</v>
      </c>
      <c r="V49">
        <v>4.82</v>
      </c>
      <c r="W49">
        <v>250</v>
      </c>
      <c r="X49">
        <v>50</v>
      </c>
      <c r="Y49">
        <v>98.33</v>
      </c>
      <c r="Z49">
        <v>48.04</v>
      </c>
      <c r="AA49">
        <v>99.34</v>
      </c>
      <c r="AB49">
        <v>49.66</v>
      </c>
      <c r="AC49">
        <v>2.6</v>
      </c>
      <c r="AD49">
        <v>7.88</v>
      </c>
      <c r="AE49">
        <v>7.88</v>
      </c>
      <c r="AF49">
        <v>2.65</v>
      </c>
    </row>
    <row r="50" spans="1:32">
      <c r="A50" t="s">
        <v>92</v>
      </c>
      <c r="B50" s="75">
        <v>247.99</v>
      </c>
      <c r="C50" s="75">
        <v>76.900000000000006</v>
      </c>
      <c r="D50" s="135">
        <f t="shared" si="0"/>
        <v>89.050000000000011</v>
      </c>
      <c r="E50" s="75"/>
      <c r="F50" s="78">
        <v>17.87</v>
      </c>
      <c r="G50" s="78">
        <v>17.87</v>
      </c>
      <c r="H50" s="78">
        <v>18.32</v>
      </c>
      <c r="I50">
        <v>107.48</v>
      </c>
      <c r="J50">
        <v>133.61000000000001</v>
      </c>
      <c r="K50">
        <v>100.69</v>
      </c>
      <c r="L50">
        <v>0.85</v>
      </c>
      <c r="M50">
        <v>26.28</v>
      </c>
      <c r="N50" s="135">
        <v>29.69</v>
      </c>
      <c r="O50" s="135">
        <v>29.68</v>
      </c>
      <c r="P50" s="135">
        <v>29.68</v>
      </c>
      <c r="Q50">
        <v>1.1399999999999999</v>
      </c>
      <c r="R50">
        <v>143.15</v>
      </c>
      <c r="S50">
        <v>1.34</v>
      </c>
      <c r="T50">
        <v>14.58</v>
      </c>
      <c r="U50">
        <v>4.8600000000000003</v>
      </c>
      <c r="V50">
        <v>4.8499999999999996</v>
      </c>
      <c r="W50">
        <v>250</v>
      </c>
      <c r="X50">
        <v>50</v>
      </c>
      <c r="Y50">
        <v>98.33</v>
      </c>
      <c r="Z50">
        <v>48.98</v>
      </c>
      <c r="AA50">
        <v>98.67</v>
      </c>
      <c r="AB50">
        <v>49.33</v>
      </c>
      <c r="AC50">
        <v>2.59</v>
      </c>
      <c r="AD50">
        <v>7.96</v>
      </c>
      <c r="AE50">
        <v>7.96</v>
      </c>
      <c r="AF50">
        <v>2.65</v>
      </c>
    </row>
    <row r="51" spans="1:32">
      <c r="A51" t="s">
        <v>93</v>
      </c>
      <c r="B51" s="75">
        <v>247.99</v>
      </c>
      <c r="C51" s="75">
        <v>76.900000000000006</v>
      </c>
      <c r="D51" s="135">
        <f t="shared" si="0"/>
        <v>89.050000000000011</v>
      </c>
      <c r="E51" s="75"/>
      <c r="F51" s="78">
        <v>18.170000000000002</v>
      </c>
      <c r="G51" s="78">
        <v>18.170000000000002</v>
      </c>
      <c r="H51" s="78">
        <v>18.62</v>
      </c>
      <c r="I51">
        <v>107.48</v>
      </c>
      <c r="J51">
        <v>133.61000000000001</v>
      </c>
      <c r="K51">
        <v>100.69</v>
      </c>
      <c r="L51">
        <v>0.85</v>
      </c>
      <c r="M51">
        <v>26.48</v>
      </c>
      <c r="N51" s="135">
        <v>29.69</v>
      </c>
      <c r="O51" s="135">
        <v>29.68</v>
      </c>
      <c r="P51" s="135">
        <v>29.68</v>
      </c>
      <c r="Q51">
        <v>1.1399999999999999</v>
      </c>
      <c r="R51">
        <v>140.16999999999999</v>
      </c>
      <c r="S51">
        <v>1.38</v>
      </c>
      <c r="T51">
        <v>14.83</v>
      </c>
      <c r="U51">
        <v>4.9400000000000004</v>
      </c>
      <c r="V51">
        <v>4.9400000000000004</v>
      </c>
      <c r="W51">
        <v>250</v>
      </c>
      <c r="X51">
        <v>50</v>
      </c>
      <c r="Y51">
        <v>98.33</v>
      </c>
      <c r="Z51">
        <v>50</v>
      </c>
      <c r="AA51">
        <v>98.67</v>
      </c>
      <c r="AB51">
        <v>49.33</v>
      </c>
      <c r="AC51">
        <v>2.74</v>
      </c>
      <c r="AD51">
        <v>7.89</v>
      </c>
      <c r="AE51">
        <v>7.89</v>
      </c>
      <c r="AF51">
        <v>2.65</v>
      </c>
    </row>
    <row r="52" spans="1:32">
      <c r="A52" t="s">
        <v>94</v>
      </c>
      <c r="B52" s="75">
        <v>247.99</v>
      </c>
      <c r="C52" s="75">
        <v>76.900000000000006</v>
      </c>
      <c r="D52" s="135">
        <f t="shared" si="0"/>
        <v>89.050000000000011</v>
      </c>
      <c r="E52" s="75"/>
      <c r="F52" s="78">
        <v>18.34</v>
      </c>
      <c r="G52" s="78">
        <v>18.34</v>
      </c>
      <c r="H52" s="78">
        <v>18.8</v>
      </c>
      <c r="I52">
        <v>107.48</v>
      </c>
      <c r="J52">
        <v>133.61000000000001</v>
      </c>
      <c r="K52">
        <v>100.69</v>
      </c>
      <c r="L52">
        <v>0.85</v>
      </c>
      <c r="M52">
        <v>27.28</v>
      </c>
      <c r="N52" s="135">
        <v>29.69</v>
      </c>
      <c r="O52" s="135">
        <v>29.68</v>
      </c>
      <c r="P52" s="135">
        <v>29.68</v>
      </c>
      <c r="Q52">
        <v>1.1399999999999999</v>
      </c>
      <c r="R52">
        <v>138.19</v>
      </c>
      <c r="S52">
        <v>1.38</v>
      </c>
      <c r="T52">
        <v>14.83</v>
      </c>
      <c r="U52">
        <v>4.9400000000000004</v>
      </c>
      <c r="V52">
        <v>4.9400000000000004</v>
      </c>
      <c r="W52">
        <v>250</v>
      </c>
      <c r="X52">
        <v>50</v>
      </c>
      <c r="Y52">
        <v>98.33</v>
      </c>
      <c r="Z52">
        <v>50</v>
      </c>
      <c r="AA52">
        <v>98</v>
      </c>
      <c r="AB52">
        <v>49</v>
      </c>
      <c r="AC52">
        <v>2.81</v>
      </c>
      <c r="AD52">
        <v>7.78</v>
      </c>
      <c r="AE52">
        <v>7.78</v>
      </c>
      <c r="AF52">
        <v>2.65</v>
      </c>
    </row>
    <row r="53" spans="1:32">
      <c r="A53" t="s">
        <v>95</v>
      </c>
      <c r="B53" s="75">
        <v>247.99</v>
      </c>
      <c r="C53" s="75">
        <v>76.900000000000006</v>
      </c>
      <c r="D53" s="135">
        <f t="shared" si="0"/>
        <v>89.050000000000011</v>
      </c>
      <c r="E53" s="75"/>
      <c r="F53" s="78">
        <v>18.399999999999999</v>
      </c>
      <c r="G53" s="78">
        <v>18.399999999999999</v>
      </c>
      <c r="H53" s="78">
        <v>18.86</v>
      </c>
      <c r="I53">
        <v>94.28</v>
      </c>
      <c r="J53">
        <v>133.61000000000001</v>
      </c>
      <c r="K53">
        <v>100.69</v>
      </c>
      <c r="L53">
        <v>0.85</v>
      </c>
      <c r="M53">
        <v>27.66</v>
      </c>
      <c r="N53" s="135">
        <v>29.69</v>
      </c>
      <c r="O53" s="135">
        <v>29.68</v>
      </c>
      <c r="P53" s="135">
        <v>29.68</v>
      </c>
      <c r="Q53">
        <v>1.1399999999999999</v>
      </c>
      <c r="R53">
        <v>136.34</v>
      </c>
      <c r="S53">
        <v>1.38</v>
      </c>
      <c r="T53">
        <v>14.69</v>
      </c>
      <c r="U53">
        <v>4.9000000000000004</v>
      </c>
      <c r="V53">
        <v>4.8899999999999997</v>
      </c>
      <c r="W53">
        <v>250</v>
      </c>
      <c r="X53">
        <v>50</v>
      </c>
      <c r="Y53">
        <v>98.33</v>
      </c>
      <c r="Z53">
        <v>50</v>
      </c>
      <c r="AA53">
        <v>97.34</v>
      </c>
      <c r="AB53">
        <v>48.66</v>
      </c>
      <c r="AC53">
        <v>2.79</v>
      </c>
      <c r="AD53">
        <v>7.88</v>
      </c>
      <c r="AE53">
        <v>7.88</v>
      </c>
      <c r="AF53">
        <v>2.65</v>
      </c>
    </row>
    <row r="54" spans="1:32">
      <c r="A54" t="s">
        <v>96</v>
      </c>
      <c r="B54" s="75">
        <v>247.99</v>
      </c>
      <c r="C54" s="75">
        <v>76.900000000000006</v>
      </c>
      <c r="D54" s="135">
        <f t="shared" si="0"/>
        <v>89.050000000000011</v>
      </c>
      <c r="E54" s="75"/>
      <c r="F54" s="78">
        <v>18.45</v>
      </c>
      <c r="G54" s="78">
        <v>18.45</v>
      </c>
      <c r="H54" s="78">
        <v>18.91</v>
      </c>
      <c r="I54">
        <v>66</v>
      </c>
      <c r="J54">
        <v>133.61000000000001</v>
      </c>
      <c r="K54">
        <v>100.69</v>
      </c>
      <c r="L54">
        <v>0.85</v>
      </c>
      <c r="M54">
        <v>29.66</v>
      </c>
      <c r="N54" s="135">
        <v>29.69</v>
      </c>
      <c r="O54" s="135">
        <v>29.68</v>
      </c>
      <c r="P54" s="135">
        <v>29.68</v>
      </c>
      <c r="Q54">
        <v>1.1399999999999999</v>
      </c>
      <c r="R54">
        <v>135.08000000000001</v>
      </c>
      <c r="S54">
        <v>1.38</v>
      </c>
      <c r="T54">
        <v>14.89</v>
      </c>
      <c r="U54">
        <v>4.96</v>
      </c>
      <c r="V54">
        <v>4.96</v>
      </c>
      <c r="W54">
        <v>250</v>
      </c>
      <c r="X54">
        <v>50</v>
      </c>
      <c r="Y54">
        <v>98.33</v>
      </c>
      <c r="Z54">
        <v>50</v>
      </c>
      <c r="AA54">
        <v>97.34</v>
      </c>
      <c r="AB54">
        <v>48.66</v>
      </c>
      <c r="AC54">
        <v>2.7</v>
      </c>
      <c r="AD54">
        <v>7.79</v>
      </c>
      <c r="AE54">
        <v>7.79</v>
      </c>
      <c r="AF54">
        <v>2.65</v>
      </c>
    </row>
    <row r="55" spans="1:32">
      <c r="A55" t="s">
        <v>97</v>
      </c>
      <c r="B55" s="75">
        <v>247.99</v>
      </c>
      <c r="C55" s="75">
        <v>76.900000000000006</v>
      </c>
      <c r="D55" s="135">
        <f t="shared" si="0"/>
        <v>89.050000000000011</v>
      </c>
      <c r="E55" s="75"/>
      <c r="F55" s="78">
        <v>18.36</v>
      </c>
      <c r="G55" s="78">
        <v>18.36</v>
      </c>
      <c r="H55" s="78">
        <v>18.829999999999998</v>
      </c>
      <c r="I55">
        <v>66</v>
      </c>
      <c r="J55">
        <v>133.61000000000001</v>
      </c>
      <c r="K55">
        <v>100.69</v>
      </c>
      <c r="L55">
        <v>0.85</v>
      </c>
      <c r="M55">
        <v>30.48</v>
      </c>
      <c r="N55" s="135">
        <v>29.69</v>
      </c>
      <c r="O55" s="135">
        <v>29.68</v>
      </c>
      <c r="P55" s="135">
        <v>29.68</v>
      </c>
      <c r="Q55">
        <v>1.1399999999999999</v>
      </c>
      <c r="R55">
        <v>133.97999999999999</v>
      </c>
      <c r="S55">
        <v>1.43</v>
      </c>
      <c r="T55">
        <v>14.77</v>
      </c>
      <c r="U55">
        <v>4.92</v>
      </c>
      <c r="V55">
        <v>4.92</v>
      </c>
      <c r="W55">
        <v>250</v>
      </c>
      <c r="X55">
        <v>50</v>
      </c>
      <c r="Y55">
        <v>98.33</v>
      </c>
      <c r="Z55">
        <v>50</v>
      </c>
      <c r="AA55">
        <v>97.34</v>
      </c>
      <c r="AB55">
        <v>48.66</v>
      </c>
      <c r="AC55">
        <v>2.65</v>
      </c>
      <c r="AD55">
        <v>7.96</v>
      </c>
      <c r="AE55">
        <v>7.96</v>
      </c>
      <c r="AF55">
        <v>2.65</v>
      </c>
    </row>
    <row r="56" spans="1:32">
      <c r="A56" t="s">
        <v>98</v>
      </c>
      <c r="B56" s="75">
        <v>247.99</v>
      </c>
      <c r="C56" s="75">
        <v>76.900000000000006</v>
      </c>
      <c r="D56" s="135">
        <f t="shared" si="0"/>
        <v>89.050000000000011</v>
      </c>
      <c r="E56" s="75"/>
      <c r="F56" s="78">
        <v>18.190000000000001</v>
      </c>
      <c r="G56" s="78">
        <v>18.190000000000001</v>
      </c>
      <c r="H56" s="78">
        <v>18.64</v>
      </c>
      <c r="I56">
        <v>66</v>
      </c>
      <c r="J56">
        <v>133.61000000000001</v>
      </c>
      <c r="K56">
        <v>100.69</v>
      </c>
      <c r="L56">
        <v>0.85</v>
      </c>
      <c r="M56">
        <v>30.62</v>
      </c>
      <c r="N56" s="135">
        <v>29.69</v>
      </c>
      <c r="O56" s="135">
        <v>29.68</v>
      </c>
      <c r="P56" s="135">
        <v>29.68</v>
      </c>
      <c r="Q56">
        <v>1.1399999999999999</v>
      </c>
      <c r="R56">
        <v>132.79</v>
      </c>
      <c r="S56">
        <v>1.43</v>
      </c>
      <c r="T56">
        <v>14.63</v>
      </c>
      <c r="U56">
        <v>4.88</v>
      </c>
      <c r="V56">
        <v>4.8600000000000003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2.61</v>
      </c>
      <c r="AD56">
        <v>7.89</v>
      </c>
      <c r="AE56">
        <v>7.89</v>
      </c>
      <c r="AF56">
        <v>2.65</v>
      </c>
    </row>
    <row r="57" spans="1:32">
      <c r="A57" t="s">
        <v>99</v>
      </c>
      <c r="B57" s="75">
        <v>247.99</v>
      </c>
      <c r="C57" s="75">
        <v>76.900000000000006</v>
      </c>
      <c r="D57" s="135">
        <f t="shared" si="0"/>
        <v>89.050000000000011</v>
      </c>
      <c r="E57" s="75"/>
      <c r="F57" s="78">
        <v>17.940000000000001</v>
      </c>
      <c r="G57" s="78">
        <v>17.940000000000001</v>
      </c>
      <c r="H57" s="78">
        <v>18.39</v>
      </c>
      <c r="I57">
        <v>66</v>
      </c>
      <c r="J57">
        <v>133.61000000000001</v>
      </c>
      <c r="K57">
        <v>100.69</v>
      </c>
      <c r="L57">
        <v>0.85</v>
      </c>
      <c r="M57">
        <v>23.26</v>
      </c>
      <c r="N57" s="135">
        <v>29.69</v>
      </c>
      <c r="O57" s="135">
        <v>29.68</v>
      </c>
      <c r="P57" s="135">
        <v>29.68</v>
      </c>
      <c r="Q57">
        <v>1.1399999999999999</v>
      </c>
      <c r="R57">
        <v>133.34</v>
      </c>
      <c r="S57">
        <v>1.43</v>
      </c>
      <c r="T57">
        <v>14.54</v>
      </c>
      <c r="U57">
        <v>4.8499999999999996</v>
      </c>
      <c r="V57">
        <v>4.84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2.6</v>
      </c>
      <c r="AD57">
        <v>7.78</v>
      </c>
      <c r="AE57">
        <v>7.78</v>
      </c>
      <c r="AF57">
        <v>2.65</v>
      </c>
    </row>
    <row r="58" spans="1:32">
      <c r="A58" t="s">
        <v>100</v>
      </c>
      <c r="B58" s="75">
        <v>247.99</v>
      </c>
      <c r="C58" s="75">
        <v>76.900000000000006</v>
      </c>
      <c r="D58" s="135">
        <f t="shared" si="0"/>
        <v>89.050000000000011</v>
      </c>
      <c r="E58" s="75"/>
      <c r="F58" s="78">
        <v>17.57</v>
      </c>
      <c r="G58" s="78">
        <v>17.57</v>
      </c>
      <c r="H58" s="78">
        <v>18</v>
      </c>
      <c r="I58">
        <v>66</v>
      </c>
      <c r="J58">
        <v>133.61000000000001</v>
      </c>
      <c r="K58">
        <v>100.69</v>
      </c>
      <c r="L58">
        <v>0.85</v>
      </c>
      <c r="M58">
        <v>23.03</v>
      </c>
      <c r="N58" s="135">
        <v>29.69</v>
      </c>
      <c r="O58" s="135">
        <v>29.68</v>
      </c>
      <c r="P58" s="135">
        <v>29.68</v>
      </c>
      <c r="Q58">
        <v>1.1399999999999999</v>
      </c>
      <c r="R58">
        <v>130.85</v>
      </c>
      <c r="S58">
        <v>1.43</v>
      </c>
      <c r="T58">
        <v>14.51</v>
      </c>
      <c r="U58">
        <v>4.84</v>
      </c>
      <c r="V58">
        <v>4.82</v>
      </c>
      <c r="W58">
        <v>250</v>
      </c>
      <c r="X58">
        <v>50</v>
      </c>
      <c r="Y58">
        <v>97.68</v>
      </c>
      <c r="Z58">
        <v>49.59</v>
      </c>
      <c r="AA58">
        <v>98</v>
      </c>
      <c r="AB58">
        <v>49</v>
      </c>
      <c r="AC58">
        <v>2.74</v>
      </c>
      <c r="AD58">
        <v>7.88</v>
      </c>
      <c r="AE58">
        <v>7.88</v>
      </c>
      <c r="AF58">
        <v>2.65</v>
      </c>
    </row>
    <row r="59" spans="1:32">
      <c r="A59" t="s">
        <v>101</v>
      </c>
      <c r="B59" s="75">
        <v>247.99</v>
      </c>
      <c r="C59" s="75">
        <v>76.900000000000006</v>
      </c>
      <c r="D59" s="135">
        <f t="shared" si="0"/>
        <v>89.050000000000011</v>
      </c>
      <c r="E59" s="75"/>
      <c r="F59" s="78">
        <v>17.18</v>
      </c>
      <c r="G59" s="78">
        <v>17.18</v>
      </c>
      <c r="H59" s="78">
        <v>17.61</v>
      </c>
      <c r="I59">
        <v>66</v>
      </c>
      <c r="J59">
        <v>133.61000000000001</v>
      </c>
      <c r="K59">
        <v>100.69</v>
      </c>
      <c r="L59">
        <v>0.93</v>
      </c>
      <c r="M59">
        <v>22.32</v>
      </c>
      <c r="N59" s="135">
        <v>29.69</v>
      </c>
      <c r="O59" s="135">
        <v>29.68</v>
      </c>
      <c r="P59" s="135">
        <v>29.68</v>
      </c>
      <c r="Q59">
        <v>1.22</v>
      </c>
      <c r="R59">
        <v>127.02</v>
      </c>
      <c r="S59">
        <v>1.48</v>
      </c>
      <c r="T59">
        <v>14.61</v>
      </c>
      <c r="U59">
        <v>4.87</v>
      </c>
      <c r="V59">
        <v>4.8600000000000003</v>
      </c>
      <c r="W59">
        <v>250</v>
      </c>
      <c r="X59">
        <v>50</v>
      </c>
      <c r="Y59">
        <v>98.88</v>
      </c>
      <c r="Z59">
        <v>48.75</v>
      </c>
      <c r="AA59">
        <v>98.67</v>
      </c>
      <c r="AB59">
        <v>49.33</v>
      </c>
      <c r="AC59">
        <v>2.85</v>
      </c>
      <c r="AD59">
        <v>7.88</v>
      </c>
      <c r="AE59">
        <v>7.88</v>
      </c>
      <c r="AF59">
        <v>2.65</v>
      </c>
    </row>
    <row r="60" spans="1:32">
      <c r="A60" t="s">
        <v>102</v>
      </c>
      <c r="B60" s="75">
        <v>247.99</v>
      </c>
      <c r="C60" s="75">
        <v>76.900000000000006</v>
      </c>
      <c r="D60" s="135">
        <f t="shared" si="0"/>
        <v>89.050000000000011</v>
      </c>
      <c r="E60" s="75"/>
      <c r="F60" s="78">
        <v>16.79</v>
      </c>
      <c r="G60" s="78">
        <v>16.79</v>
      </c>
      <c r="H60" s="78">
        <v>17.2</v>
      </c>
      <c r="I60">
        <v>66</v>
      </c>
      <c r="J60">
        <v>133.61000000000001</v>
      </c>
      <c r="K60">
        <v>100.69</v>
      </c>
      <c r="L60">
        <v>0.93</v>
      </c>
      <c r="M60">
        <v>21.98</v>
      </c>
      <c r="N60" s="135">
        <v>29.69</v>
      </c>
      <c r="O60" s="135">
        <v>29.68</v>
      </c>
      <c r="P60" s="135">
        <v>29.68</v>
      </c>
      <c r="Q60">
        <v>1.22</v>
      </c>
      <c r="R60">
        <v>122.18</v>
      </c>
      <c r="S60">
        <v>1.48</v>
      </c>
      <c r="T60">
        <v>14.54</v>
      </c>
      <c r="U60">
        <v>4.8499999999999996</v>
      </c>
      <c r="V60">
        <v>4.83</v>
      </c>
      <c r="W60">
        <v>250</v>
      </c>
      <c r="X60">
        <v>50</v>
      </c>
      <c r="Y60">
        <v>98.92</v>
      </c>
      <c r="Z60">
        <v>47.75</v>
      </c>
      <c r="AA60">
        <v>97.34</v>
      </c>
      <c r="AB60">
        <v>48.66</v>
      </c>
      <c r="AC60">
        <v>2.79</v>
      </c>
      <c r="AD60">
        <v>7.89</v>
      </c>
      <c r="AE60">
        <v>7.89</v>
      </c>
      <c r="AF60">
        <v>2.65</v>
      </c>
    </row>
    <row r="61" spans="1:32">
      <c r="A61" t="s">
        <v>103</v>
      </c>
      <c r="B61" s="75">
        <v>247.99</v>
      </c>
      <c r="C61" s="75">
        <v>76.900000000000006</v>
      </c>
      <c r="D61" s="135">
        <f t="shared" si="0"/>
        <v>89.050000000000011</v>
      </c>
      <c r="E61" s="75"/>
      <c r="F61" s="78">
        <v>16.329999999999998</v>
      </c>
      <c r="G61" s="78">
        <v>16.329999999999998</v>
      </c>
      <c r="H61" s="78">
        <v>16.739999999999998</v>
      </c>
      <c r="I61">
        <v>66</v>
      </c>
      <c r="J61">
        <v>133.61000000000001</v>
      </c>
      <c r="K61">
        <v>100.69</v>
      </c>
      <c r="L61">
        <v>0.93</v>
      </c>
      <c r="M61">
        <v>21.44</v>
      </c>
      <c r="N61" s="135">
        <v>29.69</v>
      </c>
      <c r="O61" s="135">
        <v>29.68</v>
      </c>
      <c r="P61" s="135">
        <v>29.68</v>
      </c>
      <c r="Q61">
        <v>1.22</v>
      </c>
      <c r="R61">
        <v>116.55</v>
      </c>
      <c r="S61">
        <v>1.48</v>
      </c>
      <c r="T61">
        <v>14.59</v>
      </c>
      <c r="U61">
        <v>4.8600000000000003</v>
      </c>
      <c r="V61">
        <v>4.8600000000000003</v>
      </c>
      <c r="W61">
        <v>250</v>
      </c>
      <c r="X61">
        <v>50</v>
      </c>
      <c r="Y61">
        <v>97.54</v>
      </c>
      <c r="Z61">
        <v>46.54</v>
      </c>
      <c r="AA61">
        <v>96.67</v>
      </c>
      <c r="AB61">
        <v>48.33</v>
      </c>
      <c r="AC61">
        <v>2.8</v>
      </c>
      <c r="AD61">
        <v>7.7</v>
      </c>
      <c r="AE61">
        <v>7.7</v>
      </c>
      <c r="AF61">
        <v>2.65</v>
      </c>
    </row>
    <row r="62" spans="1:32">
      <c r="A62" t="s">
        <v>104</v>
      </c>
      <c r="B62" s="75">
        <v>247.99</v>
      </c>
      <c r="C62" s="75">
        <v>76.900000000000006</v>
      </c>
      <c r="D62" s="135">
        <f t="shared" si="0"/>
        <v>89.050000000000011</v>
      </c>
      <c r="E62" s="75"/>
      <c r="F62" s="78">
        <v>15.66</v>
      </c>
      <c r="G62" s="78">
        <v>15.66</v>
      </c>
      <c r="H62" s="78">
        <v>16.059999999999999</v>
      </c>
      <c r="I62">
        <v>66</v>
      </c>
      <c r="J62">
        <v>133.61000000000001</v>
      </c>
      <c r="K62">
        <v>100.69</v>
      </c>
      <c r="L62">
        <v>0.93</v>
      </c>
      <c r="M62">
        <v>15.34</v>
      </c>
      <c r="N62" s="135">
        <v>29.69</v>
      </c>
      <c r="O62" s="135">
        <v>29.68</v>
      </c>
      <c r="P62" s="135">
        <v>29.68</v>
      </c>
      <c r="Q62">
        <v>1.22</v>
      </c>
      <c r="R62">
        <v>110</v>
      </c>
      <c r="S62">
        <v>1.48</v>
      </c>
      <c r="T62">
        <v>14.52</v>
      </c>
      <c r="U62">
        <v>4.84</v>
      </c>
      <c r="V62">
        <v>4.83</v>
      </c>
      <c r="W62">
        <v>250</v>
      </c>
      <c r="X62">
        <v>50</v>
      </c>
      <c r="Y62">
        <v>94.55</v>
      </c>
      <c r="Z62">
        <v>45.2</v>
      </c>
      <c r="AA62">
        <v>94</v>
      </c>
      <c r="AB62">
        <v>47</v>
      </c>
      <c r="AC62">
        <v>2.78</v>
      </c>
      <c r="AD62">
        <v>7.81</v>
      </c>
      <c r="AE62">
        <v>7.81</v>
      </c>
      <c r="AF62">
        <v>2.65</v>
      </c>
    </row>
    <row r="63" spans="1:32">
      <c r="A63" t="s">
        <v>105</v>
      </c>
      <c r="B63" s="75">
        <v>247.99</v>
      </c>
      <c r="C63" s="75">
        <v>76.900000000000006</v>
      </c>
      <c r="D63" s="135">
        <f t="shared" si="0"/>
        <v>89.050000000000011</v>
      </c>
      <c r="E63" s="75"/>
      <c r="F63" s="78">
        <v>14.84</v>
      </c>
      <c r="G63" s="78">
        <v>14.84</v>
      </c>
      <c r="H63" s="78">
        <v>15.22</v>
      </c>
      <c r="I63">
        <v>66</v>
      </c>
      <c r="J63">
        <v>133.61000000000001</v>
      </c>
      <c r="K63">
        <v>100.69</v>
      </c>
      <c r="L63">
        <v>0.93</v>
      </c>
      <c r="M63">
        <v>15.05</v>
      </c>
      <c r="N63" s="135">
        <v>29.69</v>
      </c>
      <c r="O63" s="135">
        <v>29.68</v>
      </c>
      <c r="P63" s="135">
        <v>29.68</v>
      </c>
      <c r="Q63">
        <v>1.22</v>
      </c>
      <c r="R63">
        <v>104.67</v>
      </c>
      <c r="S63">
        <v>1.48</v>
      </c>
      <c r="T63">
        <v>14.48</v>
      </c>
      <c r="U63">
        <v>4.83</v>
      </c>
      <c r="V63">
        <v>4.8099999999999996</v>
      </c>
      <c r="W63">
        <v>250</v>
      </c>
      <c r="X63">
        <v>50</v>
      </c>
      <c r="Y63">
        <v>89.65</v>
      </c>
      <c r="Z63">
        <v>43.39</v>
      </c>
      <c r="AA63">
        <v>87.34</v>
      </c>
      <c r="AB63">
        <v>43.66</v>
      </c>
      <c r="AC63">
        <v>2.83</v>
      </c>
      <c r="AD63">
        <v>7.91</v>
      </c>
      <c r="AE63">
        <v>7.91</v>
      </c>
      <c r="AF63">
        <v>2.65</v>
      </c>
    </row>
    <row r="64" spans="1:32">
      <c r="A64" t="s">
        <v>106</v>
      </c>
      <c r="B64" s="75">
        <v>247.99</v>
      </c>
      <c r="C64" s="75">
        <v>76.900000000000006</v>
      </c>
      <c r="D64" s="135">
        <f t="shared" si="0"/>
        <v>89.050000000000011</v>
      </c>
      <c r="E64" s="75"/>
      <c r="F64" s="78">
        <v>13.99</v>
      </c>
      <c r="G64" s="78">
        <v>13.99</v>
      </c>
      <c r="H64" s="78">
        <v>14.33</v>
      </c>
      <c r="I64">
        <v>66</v>
      </c>
      <c r="J64">
        <v>133.61000000000001</v>
      </c>
      <c r="K64">
        <v>100.69</v>
      </c>
      <c r="L64">
        <v>0.93</v>
      </c>
      <c r="M64">
        <v>15.11</v>
      </c>
      <c r="N64" s="135">
        <v>29.69</v>
      </c>
      <c r="O64" s="135">
        <v>29.68</v>
      </c>
      <c r="P64" s="135">
        <v>29.68</v>
      </c>
      <c r="Q64">
        <v>1.22</v>
      </c>
      <c r="R64">
        <v>95.95</v>
      </c>
      <c r="S64">
        <v>1.48</v>
      </c>
      <c r="T64">
        <v>14.47</v>
      </c>
      <c r="U64">
        <v>4.82</v>
      </c>
      <c r="V64">
        <v>4.83</v>
      </c>
      <c r="W64">
        <v>236.48</v>
      </c>
      <c r="X64">
        <v>47.3</v>
      </c>
      <c r="Y64">
        <v>83.7</v>
      </c>
      <c r="Z64">
        <v>41.59</v>
      </c>
      <c r="AA64">
        <v>82</v>
      </c>
      <c r="AB64">
        <v>41</v>
      </c>
      <c r="AC64">
        <v>2.77</v>
      </c>
      <c r="AD64">
        <v>7.9</v>
      </c>
      <c r="AE64">
        <v>7.9</v>
      </c>
      <c r="AF64">
        <v>2.65</v>
      </c>
    </row>
    <row r="65" spans="1:32">
      <c r="A65" t="s">
        <v>107</v>
      </c>
      <c r="B65" s="75">
        <v>247.99</v>
      </c>
      <c r="C65" s="75">
        <v>76.900000000000006</v>
      </c>
      <c r="D65" s="135">
        <f t="shared" si="0"/>
        <v>89.050000000000011</v>
      </c>
      <c r="E65" s="75"/>
      <c r="F65" s="78">
        <v>12.99</v>
      </c>
      <c r="G65" s="78">
        <v>12.99</v>
      </c>
      <c r="H65" s="78">
        <v>13.31</v>
      </c>
      <c r="I65">
        <v>66</v>
      </c>
      <c r="J65">
        <v>133.61000000000001</v>
      </c>
      <c r="K65">
        <v>100.69</v>
      </c>
      <c r="L65">
        <v>0.93</v>
      </c>
      <c r="M65">
        <v>15.08</v>
      </c>
      <c r="N65" s="135">
        <v>29.69</v>
      </c>
      <c r="O65" s="135">
        <v>29.68</v>
      </c>
      <c r="P65" s="135">
        <v>29.68</v>
      </c>
      <c r="Q65">
        <v>1.22</v>
      </c>
      <c r="R65">
        <v>86.26</v>
      </c>
      <c r="S65">
        <v>1.48</v>
      </c>
      <c r="T65">
        <v>14.47</v>
      </c>
      <c r="U65">
        <v>4.82</v>
      </c>
      <c r="V65">
        <v>4.82</v>
      </c>
      <c r="W65">
        <v>218.38</v>
      </c>
      <c r="X65">
        <v>43.67</v>
      </c>
      <c r="Y65">
        <v>76.7</v>
      </c>
      <c r="Z65">
        <v>39.47</v>
      </c>
      <c r="AA65">
        <v>78</v>
      </c>
      <c r="AB65">
        <v>39</v>
      </c>
      <c r="AC65">
        <v>2.62</v>
      </c>
      <c r="AD65">
        <v>7.79</v>
      </c>
      <c r="AE65">
        <v>7.79</v>
      </c>
      <c r="AF65">
        <v>2.65</v>
      </c>
    </row>
    <row r="66" spans="1:32">
      <c r="A66" t="s">
        <v>108</v>
      </c>
      <c r="B66" s="75">
        <v>247.99</v>
      </c>
      <c r="C66" s="75">
        <v>76.900000000000006</v>
      </c>
      <c r="D66" s="135">
        <f t="shared" si="0"/>
        <v>89.050000000000011</v>
      </c>
      <c r="E66" s="75"/>
      <c r="F66" s="78">
        <v>11.92</v>
      </c>
      <c r="G66" s="78">
        <v>11.92</v>
      </c>
      <c r="H66" s="78">
        <v>12.22</v>
      </c>
      <c r="I66">
        <v>66</v>
      </c>
      <c r="J66">
        <v>133.61000000000001</v>
      </c>
      <c r="K66">
        <v>100.69</v>
      </c>
      <c r="L66">
        <v>0.93</v>
      </c>
      <c r="M66">
        <v>15.04</v>
      </c>
      <c r="N66" s="135">
        <v>29.69</v>
      </c>
      <c r="O66" s="135">
        <v>29.68</v>
      </c>
      <c r="P66" s="135">
        <v>29.68</v>
      </c>
      <c r="Q66">
        <v>1.22</v>
      </c>
      <c r="R66">
        <v>76.239999999999995</v>
      </c>
      <c r="S66">
        <v>1.48</v>
      </c>
      <c r="T66">
        <v>14.47</v>
      </c>
      <c r="U66">
        <v>4.82</v>
      </c>
      <c r="V66">
        <v>4.83</v>
      </c>
      <c r="W66">
        <v>197.76</v>
      </c>
      <c r="X66">
        <v>39.549999999999997</v>
      </c>
      <c r="Y66">
        <v>70.099999999999994</v>
      </c>
      <c r="Z66">
        <v>37.19</v>
      </c>
      <c r="AA66">
        <v>76</v>
      </c>
      <c r="AB66">
        <v>38</v>
      </c>
      <c r="AC66">
        <v>2.61</v>
      </c>
      <c r="AD66">
        <v>7.96</v>
      </c>
      <c r="AE66">
        <v>7.96</v>
      </c>
      <c r="AF66">
        <v>2.65</v>
      </c>
    </row>
    <row r="67" spans="1:32">
      <c r="A67" t="s">
        <v>109</v>
      </c>
      <c r="B67" s="75">
        <v>247.99</v>
      </c>
      <c r="C67" s="75">
        <v>76.900000000000006</v>
      </c>
      <c r="D67" s="135">
        <f t="shared" si="0"/>
        <v>89.050000000000011</v>
      </c>
      <c r="E67" s="75"/>
      <c r="F67" s="78">
        <v>10.71</v>
      </c>
      <c r="G67" s="78">
        <v>10.71</v>
      </c>
      <c r="H67" s="78">
        <v>10.97</v>
      </c>
      <c r="I67">
        <v>66</v>
      </c>
      <c r="J67">
        <v>133.61000000000001</v>
      </c>
      <c r="K67">
        <v>100.69</v>
      </c>
      <c r="L67">
        <v>0.93</v>
      </c>
      <c r="M67">
        <v>15.01</v>
      </c>
      <c r="N67" s="135">
        <v>29.69</v>
      </c>
      <c r="O67" s="135">
        <v>29.68</v>
      </c>
      <c r="P67" s="135">
        <v>29.68</v>
      </c>
      <c r="Q67">
        <v>1.22</v>
      </c>
      <c r="R67">
        <v>65.61</v>
      </c>
      <c r="S67">
        <v>1.48</v>
      </c>
      <c r="T67">
        <v>14.34</v>
      </c>
      <c r="U67">
        <v>4.78</v>
      </c>
      <c r="V67">
        <v>4.78</v>
      </c>
      <c r="W67">
        <v>177.13</v>
      </c>
      <c r="X67">
        <v>35.43</v>
      </c>
      <c r="Y67">
        <v>63.64</v>
      </c>
      <c r="Z67">
        <v>34.44</v>
      </c>
      <c r="AA67">
        <v>66</v>
      </c>
      <c r="AB67">
        <v>33</v>
      </c>
      <c r="AC67">
        <v>2.65</v>
      </c>
      <c r="AD67">
        <v>7.89</v>
      </c>
      <c r="AE67">
        <v>7.89</v>
      </c>
      <c r="AF67">
        <v>2.65</v>
      </c>
    </row>
    <row r="68" spans="1:32">
      <c r="A68" t="s">
        <v>110</v>
      </c>
      <c r="B68" s="75">
        <v>247.99</v>
      </c>
      <c r="C68" s="75">
        <v>76.900000000000006</v>
      </c>
      <c r="D68" s="135">
        <f t="shared" ref="D68:D98" si="1">N68+O68+P68</f>
        <v>89.050000000000011</v>
      </c>
      <c r="E68" s="75"/>
      <c r="F68" s="78">
        <v>9.36</v>
      </c>
      <c r="G68" s="78">
        <v>9.36</v>
      </c>
      <c r="H68" s="78">
        <v>9.6</v>
      </c>
      <c r="I68">
        <v>94.28</v>
      </c>
      <c r="J68">
        <v>133.61000000000001</v>
      </c>
      <c r="K68">
        <v>100.69</v>
      </c>
      <c r="L68">
        <v>0.93</v>
      </c>
      <c r="M68">
        <v>11.07</v>
      </c>
      <c r="N68" s="135">
        <v>29.69</v>
      </c>
      <c r="O68" s="135">
        <v>29.68</v>
      </c>
      <c r="P68" s="135">
        <v>29.68</v>
      </c>
      <c r="Q68">
        <v>1.22</v>
      </c>
      <c r="R68">
        <v>54.36</v>
      </c>
      <c r="S68">
        <v>1.48</v>
      </c>
      <c r="T68">
        <v>14.03</v>
      </c>
      <c r="U68">
        <v>4.68</v>
      </c>
      <c r="V68">
        <v>4.68</v>
      </c>
      <c r="W68">
        <v>154.69</v>
      </c>
      <c r="X68">
        <v>30.94</v>
      </c>
      <c r="Y68">
        <v>56.19</v>
      </c>
      <c r="Z68">
        <v>31.31</v>
      </c>
      <c r="AA68">
        <v>59.34</v>
      </c>
      <c r="AB68">
        <v>29.66</v>
      </c>
      <c r="AC68">
        <v>2.7</v>
      </c>
      <c r="AD68">
        <v>7.78</v>
      </c>
      <c r="AE68">
        <v>7.78</v>
      </c>
      <c r="AF68">
        <v>2.65</v>
      </c>
    </row>
    <row r="69" spans="1:32">
      <c r="A69" t="s">
        <v>111</v>
      </c>
      <c r="B69" s="75">
        <v>247.99</v>
      </c>
      <c r="C69" s="75">
        <v>76.900000000000006</v>
      </c>
      <c r="D69" s="135">
        <f t="shared" si="1"/>
        <v>89.050000000000011</v>
      </c>
      <c r="E69" s="75"/>
      <c r="F69" s="78">
        <v>7.9</v>
      </c>
      <c r="G69" s="78">
        <v>7.9</v>
      </c>
      <c r="H69" s="78">
        <v>8.1</v>
      </c>
      <c r="I69">
        <v>111.26</v>
      </c>
      <c r="J69">
        <v>133.61000000000001</v>
      </c>
      <c r="K69">
        <v>100.69</v>
      </c>
      <c r="L69">
        <v>0.93</v>
      </c>
      <c r="M69">
        <v>11.08</v>
      </c>
      <c r="N69" s="135">
        <v>29.69</v>
      </c>
      <c r="O69" s="135">
        <v>29.68</v>
      </c>
      <c r="P69" s="135">
        <v>29.68</v>
      </c>
      <c r="Q69">
        <v>1.22</v>
      </c>
      <c r="R69">
        <v>43.68</v>
      </c>
      <c r="S69">
        <v>1.48</v>
      </c>
      <c r="T69">
        <v>14.29</v>
      </c>
      <c r="U69">
        <v>4.76</v>
      </c>
      <c r="V69">
        <v>4.7699999999999996</v>
      </c>
      <c r="W69">
        <v>132.24</v>
      </c>
      <c r="X69">
        <v>26.45</v>
      </c>
      <c r="Y69">
        <v>48.38</v>
      </c>
      <c r="Z69">
        <v>26.87</v>
      </c>
      <c r="AA69">
        <v>51.34</v>
      </c>
      <c r="AB69">
        <v>25.66</v>
      </c>
      <c r="AC69">
        <v>2.76</v>
      </c>
      <c r="AD69">
        <v>7.88</v>
      </c>
      <c r="AE69">
        <v>7.88</v>
      </c>
      <c r="AF69">
        <v>2.65</v>
      </c>
    </row>
    <row r="70" spans="1:32">
      <c r="A70" t="s">
        <v>112</v>
      </c>
      <c r="B70" s="75">
        <v>247.99</v>
      </c>
      <c r="C70" s="75">
        <v>76.900000000000006</v>
      </c>
      <c r="D70" s="135">
        <f t="shared" si="1"/>
        <v>82.85</v>
      </c>
      <c r="E70" s="75"/>
      <c r="F70" s="78">
        <v>6.35</v>
      </c>
      <c r="G70" s="78">
        <v>6.35</v>
      </c>
      <c r="H70" s="78">
        <v>6.51</v>
      </c>
      <c r="I70">
        <v>111.26</v>
      </c>
      <c r="J70">
        <v>133.61000000000001</v>
      </c>
      <c r="K70">
        <v>100.69</v>
      </c>
      <c r="L70">
        <v>0.93</v>
      </c>
      <c r="M70">
        <v>10.97</v>
      </c>
      <c r="N70" s="135">
        <v>32.97</v>
      </c>
      <c r="O70" s="135">
        <v>20.99</v>
      </c>
      <c r="P70" s="135">
        <v>28.89</v>
      </c>
      <c r="Q70">
        <v>1.22</v>
      </c>
      <c r="R70">
        <v>30.87</v>
      </c>
      <c r="S70">
        <v>1.48</v>
      </c>
      <c r="T70">
        <v>14.2</v>
      </c>
      <c r="U70">
        <v>4.7300000000000004</v>
      </c>
      <c r="V70">
        <v>4.74</v>
      </c>
      <c r="W70">
        <v>108.91</v>
      </c>
      <c r="X70">
        <v>21.78</v>
      </c>
      <c r="Y70">
        <v>40.08</v>
      </c>
      <c r="Z70">
        <v>22.96</v>
      </c>
      <c r="AA70">
        <v>41.34</v>
      </c>
      <c r="AB70">
        <v>20.66</v>
      </c>
      <c r="AC70">
        <v>2.87</v>
      </c>
      <c r="AD70">
        <v>7.88</v>
      </c>
      <c r="AE70">
        <v>7.88</v>
      </c>
      <c r="AF70">
        <v>2.65</v>
      </c>
    </row>
    <row r="71" spans="1:32">
      <c r="A71" t="s">
        <v>113</v>
      </c>
      <c r="B71" s="75">
        <v>247.99</v>
      </c>
      <c r="C71" s="75">
        <v>76.900000000000006</v>
      </c>
      <c r="D71" s="135">
        <f t="shared" si="1"/>
        <v>47.28</v>
      </c>
      <c r="E71" s="75"/>
      <c r="F71" s="78">
        <v>4.84</v>
      </c>
      <c r="G71" s="78">
        <v>4.84</v>
      </c>
      <c r="H71" s="78">
        <v>4.95</v>
      </c>
      <c r="I71">
        <v>111.26</v>
      </c>
      <c r="J71">
        <v>133.61000000000001</v>
      </c>
      <c r="K71">
        <v>100.69</v>
      </c>
      <c r="L71">
        <v>0.93</v>
      </c>
      <c r="M71">
        <v>10.79</v>
      </c>
      <c r="N71" s="135">
        <v>21.76</v>
      </c>
      <c r="O71" s="135">
        <v>10.029999999999999</v>
      </c>
      <c r="P71" s="135">
        <v>15.49</v>
      </c>
      <c r="Q71">
        <v>1.22</v>
      </c>
      <c r="R71">
        <v>19.04</v>
      </c>
      <c r="S71">
        <v>1.43</v>
      </c>
      <c r="T71">
        <v>14.06</v>
      </c>
      <c r="U71">
        <v>4.6900000000000004</v>
      </c>
      <c r="V71">
        <v>4.68</v>
      </c>
      <c r="W71">
        <v>85.58</v>
      </c>
      <c r="X71">
        <v>17.11</v>
      </c>
      <c r="Y71">
        <v>31.7</v>
      </c>
      <c r="Z71">
        <v>18.809999999999999</v>
      </c>
      <c r="AA71">
        <v>30.67</v>
      </c>
      <c r="AB71">
        <v>15.33</v>
      </c>
      <c r="AC71">
        <v>2.74</v>
      </c>
      <c r="AD71">
        <v>7.89</v>
      </c>
      <c r="AE71">
        <v>7.89</v>
      </c>
      <c r="AF71">
        <v>2.65</v>
      </c>
    </row>
    <row r="72" spans="1:32">
      <c r="A72" t="s">
        <v>114</v>
      </c>
      <c r="B72" s="75">
        <v>247.99</v>
      </c>
      <c r="C72" s="75">
        <v>76.900000000000006</v>
      </c>
      <c r="D72" s="135">
        <f t="shared" si="1"/>
        <v>23.990000000000002</v>
      </c>
      <c r="E72" s="75"/>
      <c r="F72" s="78">
        <v>3.05</v>
      </c>
      <c r="G72" s="78">
        <v>3.05</v>
      </c>
      <c r="H72" s="78">
        <v>3.13</v>
      </c>
      <c r="I72">
        <v>111.26</v>
      </c>
      <c r="J72">
        <v>133.61000000000001</v>
      </c>
      <c r="K72">
        <v>100.69</v>
      </c>
      <c r="L72">
        <v>0.93</v>
      </c>
      <c r="M72">
        <v>10.55</v>
      </c>
      <c r="N72" s="135">
        <v>10.54</v>
      </c>
      <c r="O72" s="135">
        <v>4.57</v>
      </c>
      <c r="P72" s="135">
        <v>8.8800000000000008</v>
      </c>
      <c r="Q72">
        <v>1.22</v>
      </c>
      <c r="R72">
        <v>10.1</v>
      </c>
      <c r="S72">
        <v>1.43</v>
      </c>
      <c r="T72">
        <v>14.05</v>
      </c>
      <c r="U72">
        <v>4.68</v>
      </c>
      <c r="V72">
        <v>4.68</v>
      </c>
      <c r="W72">
        <v>63.16</v>
      </c>
      <c r="X72">
        <v>12.63</v>
      </c>
      <c r="Y72">
        <v>22.89</v>
      </c>
      <c r="Z72">
        <v>14.55</v>
      </c>
      <c r="AA72">
        <v>19.329999999999998</v>
      </c>
      <c r="AB72">
        <v>9.67</v>
      </c>
      <c r="AC72">
        <v>2.85</v>
      </c>
      <c r="AD72">
        <v>8.1300000000000008</v>
      </c>
      <c r="AE72">
        <v>8.1300000000000008</v>
      </c>
      <c r="AF72">
        <v>2.65</v>
      </c>
    </row>
    <row r="73" spans="1:32">
      <c r="A73" t="s">
        <v>115</v>
      </c>
      <c r="B73" s="75">
        <v>247.99</v>
      </c>
      <c r="C73" s="75">
        <v>76.900000000000006</v>
      </c>
      <c r="D73" s="135">
        <f t="shared" si="1"/>
        <v>5.74</v>
      </c>
      <c r="E73" s="75"/>
      <c r="F73" s="78">
        <v>1.56</v>
      </c>
      <c r="G73" s="78">
        <v>1.56</v>
      </c>
      <c r="H73" s="78">
        <v>1.6</v>
      </c>
      <c r="I73">
        <v>111.26</v>
      </c>
      <c r="J73">
        <v>133.61000000000001</v>
      </c>
      <c r="K73">
        <v>100.69</v>
      </c>
      <c r="L73">
        <v>0.93</v>
      </c>
      <c r="M73">
        <v>10.23</v>
      </c>
      <c r="N73" s="135">
        <v>2.13</v>
      </c>
      <c r="O73" s="135">
        <v>1.1299999999999999</v>
      </c>
      <c r="P73" s="135">
        <v>2.48</v>
      </c>
      <c r="Q73">
        <v>1.22</v>
      </c>
      <c r="R73">
        <v>4.3</v>
      </c>
      <c r="S73">
        <v>1.43</v>
      </c>
      <c r="T73">
        <v>14.41</v>
      </c>
      <c r="U73">
        <v>4.8</v>
      </c>
      <c r="V73">
        <v>4.8099999999999996</v>
      </c>
      <c r="W73">
        <v>40.729999999999997</v>
      </c>
      <c r="X73">
        <v>8.15</v>
      </c>
      <c r="Y73">
        <v>10.65</v>
      </c>
      <c r="Z73">
        <v>9.6199999999999992</v>
      </c>
      <c r="AA73">
        <v>10</v>
      </c>
      <c r="AB73">
        <v>5</v>
      </c>
      <c r="AC73">
        <v>2.79</v>
      </c>
      <c r="AD73">
        <v>8.1199999999999992</v>
      </c>
      <c r="AE73">
        <v>8.1199999999999992</v>
      </c>
      <c r="AF73">
        <v>2.65</v>
      </c>
    </row>
    <row r="74" spans="1:32">
      <c r="A74" t="s">
        <v>116</v>
      </c>
      <c r="B74" s="75">
        <v>247.99</v>
      </c>
      <c r="C74" s="75">
        <v>76.900000000000006</v>
      </c>
      <c r="D74" s="135">
        <f t="shared" si="1"/>
        <v>0.46</v>
      </c>
      <c r="E74" s="75"/>
      <c r="F74" s="78">
        <v>0.35</v>
      </c>
      <c r="G74" s="78">
        <v>0.35</v>
      </c>
      <c r="H74" s="78">
        <v>0.36</v>
      </c>
      <c r="I74">
        <v>111.26</v>
      </c>
      <c r="J74">
        <v>133.61000000000001</v>
      </c>
      <c r="K74">
        <v>100.69</v>
      </c>
      <c r="L74">
        <v>0.93</v>
      </c>
      <c r="M74">
        <v>9.73</v>
      </c>
      <c r="N74" s="135">
        <v>0.46</v>
      </c>
      <c r="O74" s="135">
        <v>0</v>
      </c>
      <c r="P74" s="135">
        <v>0</v>
      </c>
      <c r="Q74">
        <v>1.22</v>
      </c>
      <c r="R74">
        <v>1.29</v>
      </c>
      <c r="S74">
        <v>1.43</v>
      </c>
      <c r="T74">
        <v>14.28</v>
      </c>
      <c r="U74">
        <v>4.76</v>
      </c>
      <c r="V74">
        <v>4.76</v>
      </c>
      <c r="W74">
        <v>23.77</v>
      </c>
      <c r="X74">
        <v>4.75</v>
      </c>
      <c r="Y74">
        <v>2.25</v>
      </c>
      <c r="Z74">
        <v>4.8600000000000003</v>
      </c>
      <c r="AA74">
        <v>3.33</v>
      </c>
      <c r="AB74">
        <v>1.67</v>
      </c>
      <c r="AC74">
        <v>2.8</v>
      </c>
      <c r="AD74">
        <v>8.0500000000000007</v>
      </c>
      <c r="AE74">
        <v>8.0500000000000007</v>
      </c>
      <c r="AF74">
        <v>2.65</v>
      </c>
    </row>
    <row r="75" spans="1:32">
      <c r="A75" t="s">
        <v>117</v>
      </c>
      <c r="B75" s="75">
        <v>247.99</v>
      </c>
      <c r="C75" s="75">
        <v>76.900000000000006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111.26</v>
      </c>
      <c r="J75">
        <v>133.61000000000001</v>
      </c>
      <c r="K75">
        <v>100.69</v>
      </c>
      <c r="L75">
        <v>0.85</v>
      </c>
      <c r="M75">
        <v>9.16</v>
      </c>
      <c r="N75" s="135">
        <v>0</v>
      </c>
      <c r="O75" s="135">
        <v>0</v>
      </c>
      <c r="P75" s="135">
        <v>0</v>
      </c>
      <c r="Q75">
        <v>1.1399999999999999</v>
      </c>
      <c r="R75">
        <v>0.05</v>
      </c>
      <c r="S75">
        <v>1.38</v>
      </c>
      <c r="T75">
        <v>14.08</v>
      </c>
      <c r="U75">
        <v>4.6900000000000004</v>
      </c>
      <c r="V75">
        <v>4.7</v>
      </c>
      <c r="W75">
        <v>6.81</v>
      </c>
      <c r="X75">
        <v>1.36</v>
      </c>
      <c r="Y75">
        <v>0</v>
      </c>
      <c r="Z75">
        <v>0.9</v>
      </c>
      <c r="AA75">
        <v>0</v>
      </c>
      <c r="AB75">
        <v>0</v>
      </c>
      <c r="AC75">
        <v>2.78</v>
      </c>
      <c r="AD75">
        <v>8.11</v>
      </c>
      <c r="AE75">
        <v>8.11</v>
      </c>
      <c r="AF75">
        <v>2.65</v>
      </c>
    </row>
    <row r="76" spans="1:32">
      <c r="A76" t="s">
        <v>118</v>
      </c>
      <c r="B76" s="75">
        <v>247.99</v>
      </c>
      <c r="C76" s="75">
        <v>76.900000000000006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111.26</v>
      </c>
      <c r="J76">
        <v>133.61000000000001</v>
      </c>
      <c r="K76">
        <v>100.69</v>
      </c>
      <c r="L76">
        <v>0.85</v>
      </c>
      <c r="M76">
        <v>9.23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14.15</v>
      </c>
      <c r="U76">
        <v>4.72</v>
      </c>
      <c r="V76">
        <v>4.7</v>
      </c>
      <c r="W76">
        <v>3.4</v>
      </c>
      <c r="X76">
        <v>0.68</v>
      </c>
      <c r="Y76">
        <v>0</v>
      </c>
      <c r="Z76">
        <v>0</v>
      </c>
      <c r="AA76">
        <v>0</v>
      </c>
      <c r="AB76">
        <v>0</v>
      </c>
      <c r="AC76">
        <v>2.83</v>
      </c>
      <c r="AD76">
        <v>8.26</v>
      </c>
      <c r="AE76">
        <v>8.26</v>
      </c>
      <c r="AF76">
        <v>2.65</v>
      </c>
    </row>
    <row r="77" spans="1:32">
      <c r="A77" t="s">
        <v>119</v>
      </c>
      <c r="B77" s="75">
        <v>247.99</v>
      </c>
      <c r="C77" s="75">
        <v>76.900000000000006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115.4</v>
      </c>
      <c r="J77">
        <v>133.61000000000001</v>
      </c>
      <c r="K77">
        <v>100.69</v>
      </c>
      <c r="L77">
        <v>0.85</v>
      </c>
      <c r="M77">
        <v>10.45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14.36</v>
      </c>
      <c r="U77">
        <v>4.79</v>
      </c>
      <c r="V77">
        <v>4.78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2.85</v>
      </c>
      <c r="AD77">
        <v>8.2899999999999991</v>
      </c>
      <c r="AE77">
        <v>8.2899999999999991</v>
      </c>
      <c r="AF77">
        <v>2.65</v>
      </c>
    </row>
    <row r="78" spans="1:32">
      <c r="A78" t="s">
        <v>120</v>
      </c>
      <c r="B78" s="75">
        <v>247.99</v>
      </c>
      <c r="C78" s="75">
        <v>76.900000000000006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</v>
      </c>
      <c r="J78">
        <v>133.61000000000001</v>
      </c>
      <c r="K78">
        <v>100.69</v>
      </c>
      <c r="L78">
        <v>0.85</v>
      </c>
      <c r="M78">
        <v>10.5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14.24</v>
      </c>
      <c r="U78">
        <v>4.75</v>
      </c>
      <c r="V78">
        <v>4.75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2.79</v>
      </c>
      <c r="AD78">
        <v>8.42</v>
      </c>
      <c r="AE78">
        <v>8.42</v>
      </c>
      <c r="AF78">
        <v>2.65</v>
      </c>
    </row>
    <row r="79" spans="1:32">
      <c r="A79" t="s">
        <v>121</v>
      </c>
      <c r="B79" s="75">
        <v>247.99</v>
      </c>
      <c r="C79" s="75">
        <v>76.900000000000006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</v>
      </c>
      <c r="J79">
        <v>133.61000000000001</v>
      </c>
      <c r="K79">
        <v>100.69</v>
      </c>
      <c r="L79">
        <v>0.85</v>
      </c>
      <c r="M79">
        <v>10.54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1.38</v>
      </c>
      <c r="T79">
        <v>14.36</v>
      </c>
      <c r="U79">
        <v>4.79</v>
      </c>
      <c r="V79">
        <v>4.78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2.8</v>
      </c>
      <c r="AD79">
        <v>8.7799999999999994</v>
      </c>
      <c r="AE79">
        <v>8.7799999999999994</v>
      </c>
      <c r="AF79">
        <v>2.65</v>
      </c>
    </row>
    <row r="80" spans="1:32">
      <c r="A80" t="s">
        <v>122</v>
      </c>
      <c r="B80" s="75">
        <v>247.99</v>
      </c>
      <c r="C80" s="75">
        <v>76.900000000000006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</v>
      </c>
      <c r="J80">
        <v>133.61000000000001</v>
      </c>
      <c r="K80">
        <v>100.69</v>
      </c>
      <c r="L80">
        <v>0.85</v>
      </c>
      <c r="M80">
        <v>10.83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1.38</v>
      </c>
      <c r="T80">
        <v>14.07</v>
      </c>
      <c r="U80">
        <v>4.6900000000000004</v>
      </c>
      <c r="V80">
        <v>4.6900000000000004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2.78</v>
      </c>
      <c r="AD80">
        <v>9.0500000000000007</v>
      </c>
      <c r="AE80">
        <v>9.0500000000000007</v>
      </c>
      <c r="AF80">
        <v>2.65</v>
      </c>
    </row>
    <row r="81" spans="1:32">
      <c r="A81" t="s">
        <v>123</v>
      </c>
      <c r="B81" s="75">
        <v>247.99</v>
      </c>
      <c r="C81" s="75">
        <v>76.900000000000006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</v>
      </c>
      <c r="J81">
        <v>133.61000000000001</v>
      </c>
      <c r="K81">
        <v>100.69</v>
      </c>
      <c r="L81">
        <v>0.85</v>
      </c>
      <c r="M81">
        <v>7.04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1.38</v>
      </c>
      <c r="T81">
        <v>14.35</v>
      </c>
      <c r="U81">
        <v>4.78</v>
      </c>
      <c r="V81">
        <v>4.8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2.83</v>
      </c>
      <c r="AD81">
        <v>9.57</v>
      </c>
      <c r="AE81">
        <v>9.57</v>
      </c>
      <c r="AF81">
        <v>2.65</v>
      </c>
    </row>
    <row r="82" spans="1:32">
      <c r="A82" t="s">
        <v>124</v>
      </c>
      <c r="B82" s="75">
        <v>247.99</v>
      </c>
      <c r="C82" s="75">
        <v>76.900000000000006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</v>
      </c>
      <c r="J82">
        <v>133.61000000000001</v>
      </c>
      <c r="K82">
        <v>100.69</v>
      </c>
      <c r="L82">
        <v>0.85</v>
      </c>
      <c r="M82">
        <v>6.95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1.38</v>
      </c>
      <c r="T82">
        <v>14.22</v>
      </c>
      <c r="U82">
        <v>4.74</v>
      </c>
      <c r="V82">
        <v>4.74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4.68</v>
      </c>
      <c r="AD82">
        <v>10.07</v>
      </c>
      <c r="AE82">
        <v>10.07</v>
      </c>
      <c r="AF82">
        <v>2.65</v>
      </c>
    </row>
    <row r="83" spans="1:32">
      <c r="A83" t="s">
        <v>125</v>
      </c>
      <c r="B83" s="75">
        <v>247.99</v>
      </c>
      <c r="C83" s="75">
        <v>76.900000000000006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</v>
      </c>
      <c r="J83">
        <v>133.61000000000001</v>
      </c>
      <c r="K83">
        <v>100.69</v>
      </c>
      <c r="L83">
        <v>0.85</v>
      </c>
      <c r="M83">
        <v>6.8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1.34</v>
      </c>
      <c r="T83">
        <v>14.35</v>
      </c>
      <c r="U83">
        <v>4.78</v>
      </c>
      <c r="V83">
        <v>4.8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4.9400000000000004</v>
      </c>
      <c r="AD83">
        <v>9.5500000000000007</v>
      </c>
      <c r="AE83">
        <v>9.5500000000000007</v>
      </c>
      <c r="AF83">
        <v>2.65</v>
      </c>
    </row>
    <row r="84" spans="1:32">
      <c r="A84" t="s">
        <v>126</v>
      </c>
      <c r="B84" s="75">
        <v>247.99</v>
      </c>
      <c r="C84" s="75">
        <v>76.900000000000006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</v>
      </c>
      <c r="J84">
        <v>133.61000000000001</v>
      </c>
      <c r="K84">
        <v>100.69</v>
      </c>
      <c r="L84">
        <v>0.85</v>
      </c>
      <c r="M84">
        <v>6.48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1.34</v>
      </c>
      <c r="T84">
        <v>14.48</v>
      </c>
      <c r="U84">
        <v>4.83</v>
      </c>
      <c r="V84">
        <v>4.82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5.05</v>
      </c>
      <c r="AD84">
        <v>10.28</v>
      </c>
      <c r="AE84">
        <v>10.28</v>
      </c>
      <c r="AF84">
        <v>2.65</v>
      </c>
    </row>
    <row r="85" spans="1:32">
      <c r="A85" t="s">
        <v>127</v>
      </c>
      <c r="B85" s="75">
        <v>247.99</v>
      </c>
      <c r="C85" s="75">
        <v>76.900000000000006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</v>
      </c>
      <c r="J85">
        <v>133.61000000000001</v>
      </c>
      <c r="K85">
        <v>100.69</v>
      </c>
      <c r="L85">
        <v>0.85</v>
      </c>
      <c r="M85">
        <v>6.46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1.34</v>
      </c>
      <c r="T85">
        <v>14.03</v>
      </c>
      <c r="U85">
        <v>4.68</v>
      </c>
      <c r="V85">
        <v>4.68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3.05</v>
      </c>
      <c r="AD85">
        <v>8.5399999999999991</v>
      </c>
      <c r="AE85">
        <v>8.5399999999999991</v>
      </c>
      <c r="AF85">
        <v>2.65</v>
      </c>
    </row>
    <row r="86" spans="1:32">
      <c r="A86" t="s">
        <v>128</v>
      </c>
      <c r="B86" s="75">
        <v>247.99</v>
      </c>
      <c r="C86" s="75">
        <v>76.900000000000006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</v>
      </c>
      <c r="J86">
        <v>133.61000000000001</v>
      </c>
      <c r="K86">
        <v>100.69</v>
      </c>
      <c r="L86">
        <v>0.85</v>
      </c>
      <c r="M86">
        <v>6.25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1.34</v>
      </c>
      <c r="T86">
        <v>14.47</v>
      </c>
      <c r="U86">
        <v>4.82</v>
      </c>
      <c r="V86">
        <v>4.83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2.97</v>
      </c>
      <c r="AD86">
        <v>8.5399999999999991</v>
      </c>
      <c r="AE86">
        <v>8.5399999999999991</v>
      </c>
      <c r="AF86">
        <v>2.65</v>
      </c>
    </row>
    <row r="87" spans="1:32">
      <c r="A87" t="s">
        <v>129</v>
      </c>
      <c r="B87" s="75">
        <v>247.99</v>
      </c>
      <c r="C87" s="75">
        <v>76.900000000000006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94.28</v>
      </c>
      <c r="J87">
        <v>133.61000000000001</v>
      </c>
      <c r="K87">
        <v>100.69</v>
      </c>
      <c r="L87">
        <v>0.85</v>
      </c>
      <c r="M87">
        <v>5.92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1.34</v>
      </c>
      <c r="T87">
        <v>14.07</v>
      </c>
      <c r="U87">
        <v>4.6900000000000004</v>
      </c>
      <c r="V87">
        <v>4.6900000000000004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2.85</v>
      </c>
      <c r="AD87">
        <v>8.56</v>
      </c>
      <c r="AE87">
        <v>8.56</v>
      </c>
      <c r="AF87">
        <v>2.65</v>
      </c>
    </row>
    <row r="88" spans="1:32">
      <c r="A88" t="s">
        <v>130</v>
      </c>
      <c r="B88" s="75">
        <v>247.99</v>
      </c>
      <c r="C88" s="75">
        <v>76.900000000000006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</v>
      </c>
      <c r="J88">
        <v>133.61000000000001</v>
      </c>
      <c r="K88">
        <v>100.69</v>
      </c>
      <c r="L88">
        <v>0.85</v>
      </c>
      <c r="M88">
        <v>5.65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1.34</v>
      </c>
      <c r="T88">
        <v>14.35</v>
      </c>
      <c r="U88">
        <v>4.78</v>
      </c>
      <c r="V88">
        <v>4.8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2.79</v>
      </c>
      <c r="AD88">
        <v>8.4499999999999993</v>
      </c>
      <c r="AE88">
        <v>8.4499999999999993</v>
      </c>
      <c r="AF88">
        <v>2.65</v>
      </c>
    </row>
    <row r="89" spans="1:32">
      <c r="A89" t="s">
        <v>131</v>
      </c>
      <c r="B89" s="75">
        <v>247.99</v>
      </c>
      <c r="C89" s="75">
        <v>76.900000000000006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</v>
      </c>
      <c r="J89">
        <v>133.61000000000001</v>
      </c>
      <c r="K89">
        <v>100.69</v>
      </c>
      <c r="L89">
        <v>0.85</v>
      </c>
      <c r="M89">
        <v>12.11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1.34</v>
      </c>
      <c r="T89">
        <v>14.22</v>
      </c>
      <c r="U89">
        <v>4.74</v>
      </c>
      <c r="V89">
        <v>4.74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2.8</v>
      </c>
      <c r="AD89">
        <v>8.5399999999999991</v>
      </c>
      <c r="AE89">
        <v>8.5399999999999991</v>
      </c>
      <c r="AF89">
        <v>2.65</v>
      </c>
    </row>
    <row r="90" spans="1:32">
      <c r="A90" t="s">
        <v>132</v>
      </c>
      <c r="B90" s="75">
        <v>247.99</v>
      </c>
      <c r="C90" s="75">
        <v>76.900000000000006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</v>
      </c>
      <c r="J90">
        <v>133.61000000000001</v>
      </c>
      <c r="K90">
        <v>100.69</v>
      </c>
      <c r="L90">
        <v>0.85</v>
      </c>
      <c r="M90">
        <v>12.25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1.34</v>
      </c>
      <c r="T90">
        <v>14.35</v>
      </c>
      <c r="U90">
        <v>4.78</v>
      </c>
      <c r="V90">
        <v>4.8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2.78</v>
      </c>
      <c r="AD90">
        <v>8.5399999999999991</v>
      </c>
      <c r="AE90">
        <v>8.5399999999999991</v>
      </c>
      <c r="AF90">
        <v>2.65</v>
      </c>
    </row>
    <row r="91" spans="1:32">
      <c r="A91" t="s">
        <v>133</v>
      </c>
      <c r="B91" s="75">
        <v>247.99</v>
      </c>
      <c r="C91" s="75">
        <v>76.900000000000006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</v>
      </c>
      <c r="J91">
        <v>133.61000000000001</v>
      </c>
      <c r="K91">
        <v>100.69</v>
      </c>
      <c r="L91">
        <v>0.85</v>
      </c>
      <c r="M91">
        <v>12.58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</v>
      </c>
      <c r="T91">
        <v>14.48</v>
      </c>
      <c r="U91">
        <v>4.83</v>
      </c>
      <c r="V91">
        <v>4.82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2.83</v>
      </c>
      <c r="AD91">
        <v>8.56</v>
      </c>
      <c r="AE91">
        <v>8.56</v>
      </c>
      <c r="AF91">
        <v>2.65</v>
      </c>
    </row>
    <row r="92" spans="1:32">
      <c r="A92" t="s">
        <v>134</v>
      </c>
      <c r="B92" s="75">
        <v>247.99</v>
      </c>
      <c r="C92" s="75">
        <v>76.900000000000006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</v>
      </c>
      <c r="J92">
        <v>133.61000000000001</v>
      </c>
      <c r="K92">
        <v>100.69</v>
      </c>
      <c r="L92">
        <v>0.85</v>
      </c>
      <c r="M92">
        <v>12.61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</v>
      </c>
      <c r="T92">
        <v>14.03</v>
      </c>
      <c r="U92">
        <v>4.68</v>
      </c>
      <c r="V92">
        <v>4.68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2.91</v>
      </c>
      <c r="AD92">
        <v>8.36</v>
      </c>
      <c r="AE92">
        <v>8.36</v>
      </c>
      <c r="AF92">
        <v>2.65</v>
      </c>
    </row>
    <row r="93" spans="1:32">
      <c r="A93" t="s">
        <v>135</v>
      </c>
      <c r="B93" s="75">
        <v>247.99</v>
      </c>
      <c r="C93" s="75">
        <v>76.900000000000006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</v>
      </c>
      <c r="J93">
        <v>133.61000000000001</v>
      </c>
      <c r="K93">
        <v>100.69</v>
      </c>
      <c r="L93">
        <v>0.85</v>
      </c>
      <c r="M93">
        <v>12.68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</v>
      </c>
      <c r="T93">
        <v>14.47</v>
      </c>
      <c r="U93">
        <v>4.82</v>
      </c>
      <c r="V93">
        <v>4.83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3.02</v>
      </c>
      <c r="AD93">
        <v>8.4700000000000006</v>
      </c>
      <c r="AE93">
        <v>8.4700000000000006</v>
      </c>
      <c r="AF93">
        <v>2.65</v>
      </c>
    </row>
    <row r="94" spans="1:32">
      <c r="A94" t="s">
        <v>136</v>
      </c>
      <c r="B94" s="75">
        <v>247.99</v>
      </c>
      <c r="C94" s="75">
        <v>76.900000000000006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</v>
      </c>
      <c r="J94">
        <v>133.61000000000001</v>
      </c>
      <c r="K94">
        <v>100.69</v>
      </c>
      <c r="L94">
        <v>0.85</v>
      </c>
      <c r="M94">
        <v>12.69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</v>
      </c>
      <c r="T94">
        <v>14.07</v>
      </c>
      <c r="U94">
        <v>4.6900000000000004</v>
      </c>
      <c r="V94">
        <v>4.6900000000000004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3.02</v>
      </c>
      <c r="AD94">
        <v>8.58</v>
      </c>
      <c r="AE94">
        <v>8.58</v>
      </c>
      <c r="AF94">
        <v>2.65</v>
      </c>
    </row>
    <row r="95" spans="1:32">
      <c r="A95" t="s">
        <v>137</v>
      </c>
      <c r="B95" s="75">
        <v>245.04</v>
      </c>
      <c r="C95" s="75">
        <v>76.38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70.150000000000006</v>
      </c>
      <c r="J95">
        <v>133.61000000000001</v>
      </c>
      <c r="K95">
        <v>100.69</v>
      </c>
      <c r="L95">
        <v>0.85</v>
      </c>
      <c r="M95">
        <v>12.69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</v>
      </c>
      <c r="T95">
        <v>14.35</v>
      </c>
      <c r="U95">
        <v>4.78</v>
      </c>
      <c r="V95">
        <v>4.8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3.01</v>
      </c>
      <c r="AD95">
        <v>8.56</v>
      </c>
      <c r="AE95">
        <v>8.56</v>
      </c>
      <c r="AF95">
        <v>2.65</v>
      </c>
    </row>
    <row r="96" spans="1:32">
      <c r="A96" t="s">
        <v>138</v>
      </c>
      <c r="B96" s="75">
        <v>245.04</v>
      </c>
      <c r="C96" s="75">
        <v>76.38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70.150000000000006</v>
      </c>
      <c r="J96">
        <v>133.61000000000001</v>
      </c>
      <c r="K96">
        <v>100.69</v>
      </c>
      <c r="L96">
        <v>0.85</v>
      </c>
      <c r="M96">
        <v>12.7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</v>
      </c>
      <c r="T96">
        <v>14.22</v>
      </c>
      <c r="U96">
        <v>4.74</v>
      </c>
      <c r="V96">
        <v>4.74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3.01</v>
      </c>
      <c r="AD96">
        <v>14.45</v>
      </c>
      <c r="AE96">
        <v>14.45</v>
      </c>
      <c r="AF96">
        <v>2.65</v>
      </c>
    </row>
    <row r="97" spans="1:36">
      <c r="A97" t="s">
        <v>139</v>
      </c>
      <c r="B97" s="75">
        <v>245.04</v>
      </c>
      <c r="C97" s="75">
        <v>61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70.150000000000006</v>
      </c>
      <c r="J97">
        <v>133.61000000000001</v>
      </c>
      <c r="K97">
        <v>100.69</v>
      </c>
      <c r="L97">
        <v>0.85</v>
      </c>
      <c r="M97">
        <v>12.16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</v>
      </c>
      <c r="T97">
        <v>14.35</v>
      </c>
      <c r="U97">
        <v>4.78</v>
      </c>
      <c r="V97">
        <v>4.8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2.75</v>
      </c>
      <c r="AD97">
        <v>14.63</v>
      </c>
      <c r="AE97">
        <v>14.63</v>
      </c>
      <c r="AF97">
        <v>2.65</v>
      </c>
    </row>
    <row r="98" spans="1:36">
      <c r="A98" t="s">
        <v>140</v>
      </c>
      <c r="B98" s="75">
        <v>245.04</v>
      </c>
      <c r="C98" s="75">
        <v>61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70.150000000000006</v>
      </c>
      <c r="J98">
        <v>133.61000000000001</v>
      </c>
      <c r="K98">
        <v>100.69</v>
      </c>
      <c r="L98">
        <v>0.85</v>
      </c>
      <c r="M98">
        <v>11.63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</v>
      </c>
      <c r="T98">
        <v>14.48</v>
      </c>
      <c r="U98">
        <v>4.83</v>
      </c>
      <c r="V98">
        <v>4.82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2.74</v>
      </c>
      <c r="AD98">
        <v>14.56</v>
      </c>
      <c r="AE98">
        <v>14.56</v>
      </c>
      <c r="AF98">
        <v>2.65</v>
      </c>
    </row>
    <row r="99" spans="1:36">
      <c r="A99" t="s">
        <v>141</v>
      </c>
      <c r="B99" s="75">
        <f>SUM(B3:B98)/4000</f>
        <v>5.4547950000000052</v>
      </c>
      <c r="C99" s="75">
        <f t="shared" ref="C99:L99" si="2">SUM(C3:C98)/4000</f>
        <v>1.6021649999999985</v>
      </c>
      <c r="D99" s="135">
        <f t="shared" ref="D99" si="3">SUM(D3:D98)/4000</f>
        <v>0.87704500000000041</v>
      </c>
      <c r="E99" s="75"/>
      <c r="F99" s="78">
        <f t="shared" si="2"/>
        <v>0.12214250000000001</v>
      </c>
      <c r="G99" s="78">
        <f t="shared" si="2"/>
        <v>0.12214250000000001</v>
      </c>
      <c r="H99" s="78">
        <f t="shared" si="2"/>
        <v>0.12520250000000002</v>
      </c>
      <c r="I99">
        <f t="shared" si="2"/>
        <v>2.1230874999999987</v>
      </c>
      <c r="J99">
        <f t="shared" si="2"/>
        <v>2.9519675000000021</v>
      </c>
      <c r="K99">
        <f t="shared" si="2"/>
        <v>2.4165599999999983</v>
      </c>
      <c r="L99">
        <f t="shared" si="2"/>
        <v>2.0319999999999977E-2</v>
      </c>
      <c r="M99">
        <f t="shared" ref="M99:AB99" si="4">SUM(M3:M98)/4000</f>
        <v>0.56011749999999982</v>
      </c>
      <c r="N99" s="135">
        <f t="shared" si="4"/>
        <v>0.2960900000000003</v>
      </c>
      <c r="O99" s="135">
        <f t="shared" si="4"/>
        <v>0.29106749999999987</v>
      </c>
      <c r="P99" s="135">
        <f t="shared" si="4"/>
        <v>0.28988749999999991</v>
      </c>
      <c r="Q99">
        <f t="shared" si="4"/>
        <v>2.7700000000000006E-2</v>
      </c>
      <c r="R99">
        <f t="shared" si="4"/>
        <v>0.98908000000000007</v>
      </c>
      <c r="S99">
        <f t="shared" si="4"/>
        <v>3.2520000000000007E-2</v>
      </c>
      <c r="T99">
        <f t="shared" si="4"/>
        <v>0.41260499999999972</v>
      </c>
      <c r="U99">
        <f t="shared" si="4"/>
        <v>0.13753249999999997</v>
      </c>
      <c r="V99">
        <f t="shared" si="4"/>
        <v>0.13752749999999997</v>
      </c>
      <c r="W99">
        <f t="shared" si="4"/>
        <v>1.9234024999999997</v>
      </c>
      <c r="X99">
        <f t="shared" si="4"/>
        <v>0.38467250000000008</v>
      </c>
      <c r="Y99">
        <f t="shared" si="4"/>
        <v>0.70723999999999976</v>
      </c>
      <c r="Z99">
        <f t="shared" si="4"/>
        <v>0.37075249999999993</v>
      </c>
      <c r="AA99">
        <f t="shared" si="4"/>
        <v>0.76802250000000016</v>
      </c>
      <c r="AB99">
        <f t="shared" si="4"/>
        <v>0.38397750000000003</v>
      </c>
      <c r="AC99">
        <f t="shared" ref="AC99:AJ99" si="5">SUM(AC3:AC98)/4000</f>
        <v>7.955000000000001E-2</v>
      </c>
      <c r="AD99">
        <f t="shared" si="5"/>
        <v>0.25804749999999982</v>
      </c>
      <c r="AE99">
        <f t="shared" si="5"/>
        <v>0.25804749999999982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81</v>
      </c>
      <c r="C27" s="136">
        <f>'IDT-1 Calculation'!DG27</f>
        <v>-81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</v>
      </c>
      <c r="C28" s="136">
        <f>'IDT-1 Calculation'!DG28</f>
        <v>-16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19.289000000000001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-19.289000000000001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58.959000000000003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-58.959000000000003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40.101999999999997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-40.101999999999997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5.3837499999999996E-2</v>
      </c>
      <c r="C99" s="152">
        <f>SUM(C3:C98)/4000</f>
        <v>-2.4250000000000001E-2</v>
      </c>
      <c r="D99" s="152">
        <f>SUM(D3:D98)/4000</f>
        <v>0</v>
      </c>
      <c r="E99" s="152">
        <f>SUM(E3:E98)/4000</f>
        <v>0</v>
      </c>
      <c r="F99" s="152">
        <f>SUM(F3:F98)/4000</f>
        <v>-2.9587499999999999E-2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281.77841495434222</v>
      </c>
      <c r="L3">
        <v>0</v>
      </c>
      <c r="M3">
        <v>62.975556393632758</v>
      </c>
      <c r="N3">
        <v>51.399796383622828</v>
      </c>
      <c r="O3">
        <v>36.262514194531825</v>
      </c>
      <c r="P3">
        <v>24.023505773074156</v>
      </c>
      <c r="Q3">
        <v>4.700731140625515</v>
      </c>
      <c r="R3">
        <v>9.2130263513660342</v>
      </c>
      <c r="S3">
        <v>6.1654833440426087</v>
      </c>
      <c r="T3">
        <v>0</v>
      </c>
      <c r="U3">
        <v>51.921231609579372</v>
      </c>
      <c r="V3">
        <v>0</v>
      </c>
      <c r="W3">
        <v>5.0180618659987468</v>
      </c>
      <c r="X3">
        <v>64.995647272110318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6.2254632259444795</v>
      </c>
      <c r="AG3">
        <v>30.011551159778755</v>
      </c>
      <c r="AH3">
        <v>0</v>
      </c>
      <c r="AI3">
        <v>0</v>
      </c>
      <c r="AJ3">
        <v>0</v>
      </c>
      <c r="AK3">
        <v>23.660185293258188</v>
      </c>
      <c r="AL3">
        <v>9.5657553554409063</v>
      </c>
      <c r="AM3">
        <v>7.0533918154873723</v>
      </c>
      <c r="AN3">
        <v>0</v>
      </c>
      <c r="AO3">
        <v>0</v>
      </c>
      <c r="AP3">
        <v>2.4832575178459613</v>
      </c>
      <c r="AQ3">
        <v>0</v>
      </c>
      <c r="AR3">
        <v>16.537426046336879</v>
      </c>
      <c r="AS3">
        <v>14.223878396994365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29.724076944385338</v>
      </c>
      <c r="BB3">
        <f>SUM(B3:AZ3)-BA3</f>
        <v>681.37824229928356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281.7763175954081</v>
      </c>
      <c r="L4">
        <v>0</v>
      </c>
      <c r="M4">
        <v>62.975556393632758</v>
      </c>
      <c r="N4">
        <v>51.399796383622828</v>
      </c>
      <c r="O4">
        <v>36.262514194531825</v>
      </c>
      <c r="P4">
        <v>24.023505773074156</v>
      </c>
      <c r="Q4">
        <v>4.700731140625515</v>
      </c>
      <c r="R4">
        <v>9.0185150126784741</v>
      </c>
      <c r="S4">
        <v>6.1650754435096315</v>
      </c>
      <c r="T4">
        <v>0</v>
      </c>
      <c r="U4">
        <v>51.921231609579372</v>
      </c>
      <c r="V4">
        <v>0</v>
      </c>
      <c r="W4">
        <v>5.0180618659987468</v>
      </c>
      <c r="X4">
        <v>22.073696103363066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6.2254632259444795</v>
      </c>
      <c r="AG4">
        <v>30.011551159778755</v>
      </c>
      <c r="AH4">
        <v>0</v>
      </c>
      <c r="AI4">
        <v>0</v>
      </c>
      <c r="AJ4">
        <v>0</v>
      </c>
      <c r="AK4">
        <v>23.660185293258188</v>
      </c>
      <c r="AL4">
        <v>9.5657553554409063</v>
      </c>
      <c r="AM4">
        <v>7.0533918154873723</v>
      </c>
      <c r="AN4">
        <v>0</v>
      </c>
      <c r="AO4">
        <v>0</v>
      </c>
      <c r="AP4">
        <v>2.4832575178459613</v>
      </c>
      <c r="AQ4">
        <v>0</v>
      </c>
      <c r="AR4">
        <v>16.537426046336879</v>
      </c>
      <c r="AS4">
        <v>14.223878396994365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27.921704091728799</v>
      </c>
      <c r="BB4">
        <f t="shared" ref="BB4:BB67" si="0">SUM(B4:AZ4)-BA4</f>
        <v>640.06164738503833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281.77841495434222</v>
      </c>
      <c r="L5">
        <v>0</v>
      </c>
      <c r="M5">
        <v>62.975556393632758</v>
      </c>
      <c r="N5">
        <v>51.399796383622828</v>
      </c>
      <c r="O5">
        <v>36.262514194531825</v>
      </c>
      <c r="P5">
        <v>24.023505773074156</v>
      </c>
      <c r="Q5">
        <v>4.700731140625515</v>
      </c>
      <c r="R5">
        <v>9.0323560554640778</v>
      </c>
      <c r="S5">
        <v>6.1654833440426087</v>
      </c>
      <c r="T5">
        <v>0</v>
      </c>
      <c r="U5">
        <v>51.921231609579372</v>
      </c>
      <c r="V5">
        <v>0</v>
      </c>
      <c r="W5">
        <v>5.0180618659987468</v>
      </c>
      <c r="X5">
        <v>22.073696103363066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6.2254632259444795</v>
      </c>
      <c r="AG5">
        <v>30.011551159778755</v>
      </c>
      <c r="AH5">
        <v>0</v>
      </c>
      <c r="AI5">
        <v>0</v>
      </c>
      <c r="AJ5">
        <v>0</v>
      </c>
      <c r="AK5">
        <v>23.660185293258188</v>
      </c>
      <c r="AL5">
        <v>9.5657553554409063</v>
      </c>
      <c r="AM5">
        <v>7.0533918154873723</v>
      </c>
      <c r="AN5">
        <v>0</v>
      </c>
      <c r="AO5">
        <v>0</v>
      </c>
      <c r="AP5">
        <v>2.4832575178459613</v>
      </c>
      <c r="AQ5">
        <v>0</v>
      </c>
      <c r="AR5">
        <v>5.8367388202880397</v>
      </c>
      <c r="AS5">
        <v>14.223878396994365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27.475098641114165</v>
      </c>
      <c r="BB5">
        <f t="shared" si="0"/>
        <v>629.82391191185673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281.7763175954081</v>
      </c>
      <c r="L6">
        <v>0</v>
      </c>
      <c r="M6">
        <v>62.975556393632758</v>
      </c>
      <c r="N6">
        <v>51.399796383622828</v>
      </c>
      <c r="O6">
        <v>36.262514194531825</v>
      </c>
      <c r="P6">
        <v>24.023505773074156</v>
      </c>
      <c r="Q6">
        <v>4.700731140625515</v>
      </c>
      <c r="R6">
        <v>9.0323560554640778</v>
      </c>
      <c r="S6">
        <v>6.1654833440426087</v>
      </c>
      <c r="T6">
        <v>0</v>
      </c>
      <c r="U6">
        <v>51.921231609579372</v>
      </c>
      <c r="V6">
        <v>0</v>
      </c>
      <c r="W6">
        <v>5.0180618659987468</v>
      </c>
      <c r="X6">
        <v>22.073696103363066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6.2254632259444795</v>
      </c>
      <c r="AG6">
        <v>30.011551159778755</v>
      </c>
      <c r="AH6">
        <v>0</v>
      </c>
      <c r="AI6">
        <v>0</v>
      </c>
      <c r="AJ6">
        <v>0</v>
      </c>
      <c r="AK6">
        <v>23.660185293258188</v>
      </c>
      <c r="AL6">
        <v>9.5657553554409063</v>
      </c>
      <c r="AM6">
        <v>7.0533918154873723</v>
      </c>
      <c r="AN6">
        <v>0</v>
      </c>
      <c r="AO6">
        <v>0</v>
      </c>
      <c r="AP6">
        <v>0.33862585848465876</v>
      </c>
      <c r="AQ6">
        <v>0</v>
      </c>
      <c r="AR6">
        <v>5.8367388202880397</v>
      </c>
      <c r="AS6">
        <v>14.223878396994365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27.385365368149373</v>
      </c>
      <c r="BB6">
        <f t="shared" si="0"/>
        <v>627.76691616652624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281.77841495434222</v>
      </c>
      <c r="L7">
        <v>0</v>
      </c>
      <c r="M7">
        <v>62.975556393632758</v>
      </c>
      <c r="N7">
        <v>51.399796383622828</v>
      </c>
      <c r="O7">
        <v>36.262514194531825</v>
      </c>
      <c r="P7">
        <v>24.023505773074156</v>
      </c>
      <c r="Q7">
        <v>4.7015864614573371</v>
      </c>
      <c r="R7">
        <v>9.8359466859125604</v>
      </c>
      <c r="S7">
        <v>6.165891244575584</v>
      </c>
      <c r="T7">
        <v>0</v>
      </c>
      <c r="U7">
        <v>51.921231609579372</v>
      </c>
      <c r="V7">
        <v>0</v>
      </c>
      <c r="W7">
        <v>5.0180618659987468</v>
      </c>
      <c r="X7">
        <v>22.073696103363066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6.2254632259444795</v>
      </c>
      <c r="AG7">
        <v>30.011551159778755</v>
      </c>
      <c r="AH7">
        <v>0</v>
      </c>
      <c r="AI7">
        <v>0</v>
      </c>
      <c r="AJ7">
        <v>0</v>
      </c>
      <c r="AK7">
        <v>23.660185293258188</v>
      </c>
      <c r="AL7">
        <v>9.5657553554409063</v>
      </c>
      <c r="AM7">
        <v>7.0533918154873723</v>
      </c>
      <c r="AN7">
        <v>0</v>
      </c>
      <c r="AO7">
        <v>0</v>
      </c>
      <c r="AP7">
        <v>0.33862585848465876</v>
      </c>
      <c r="AQ7">
        <v>0</v>
      </c>
      <c r="AR7">
        <v>5.8367388202880397</v>
      </c>
      <c r="AS7">
        <v>6.9934069931120852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27.116862224076371</v>
      </c>
      <c r="BB7">
        <f t="shared" si="0"/>
        <v>621.61189911746419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281.7763175954081</v>
      </c>
      <c r="L8">
        <v>0</v>
      </c>
      <c r="M8">
        <v>62.975556393632758</v>
      </c>
      <c r="N8">
        <v>51.399796383622828</v>
      </c>
      <c r="O8">
        <v>36.262514194531825</v>
      </c>
      <c r="P8">
        <v>24.023505773074156</v>
      </c>
      <c r="Q8">
        <v>4.7010122347090144</v>
      </c>
      <c r="R8">
        <v>9.8359466859125604</v>
      </c>
      <c r="S8">
        <v>6.165891244575584</v>
      </c>
      <c r="T8">
        <v>0</v>
      </c>
      <c r="U8">
        <v>51.921231609579372</v>
      </c>
      <c r="V8">
        <v>0</v>
      </c>
      <c r="W8">
        <v>5.0180618659987468</v>
      </c>
      <c r="X8">
        <v>22.073696103363066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6.2254632259444795</v>
      </c>
      <c r="AG8">
        <v>30.011551159778755</v>
      </c>
      <c r="AH8">
        <v>0</v>
      </c>
      <c r="AI8">
        <v>0</v>
      </c>
      <c r="AJ8">
        <v>0</v>
      </c>
      <c r="AK8">
        <v>23.660185293258188</v>
      </c>
      <c r="AL8">
        <v>9.5657553554409063</v>
      </c>
      <c r="AM8">
        <v>7.0533918154873723</v>
      </c>
      <c r="AN8">
        <v>0</v>
      </c>
      <c r="AO8">
        <v>0</v>
      </c>
      <c r="AP8">
        <v>0.33862585848465876</v>
      </c>
      <c r="AQ8">
        <v>0</v>
      </c>
      <c r="AR8">
        <v>5.8367388202880397</v>
      </c>
      <c r="AS8">
        <v>6.9934069931120852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27.116750551794802</v>
      </c>
      <c r="BB8">
        <f t="shared" si="0"/>
        <v>621.60933920406342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281.77841495434222</v>
      </c>
      <c r="L9">
        <v>0</v>
      </c>
      <c r="M9">
        <v>22.886298995535967</v>
      </c>
      <c r="N9">
        <v>20.06080577463414</v>
      </c>
      <c r="O9">
        <v>36.262514194531825</v>
      </c>
      <c r="P9">
        <v>24.023505773074156</v>
      </c>
      <c r="Q9">
        <v>4.7010122347090144</v>
      </c>
      <c r="R9">
        <v>9.8359466859125604</v>
      </c>
      <c r="S9">
        <v>6.165891244575584</v>
      </c>
      <c r="T9">
        <v>0</v>
      </c>
      <c r="U9">
        <v>51.921231609579372</v>
      </c>
      <c r="V9">
        <v>0</v>
      </c>
      <c r="W9">
        <v>5.0180618659987468</v>
      </c>
      <c r="X9">
        <v>22.073696103363066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6.2254632259444795</v>
      </c>
      <c r="AG9">
        <v>30.011551159778755</v>
      </c>
      <c r="AH9">
        <v>0</v>
      </c>
      <c r="AI9">
        <v>0</v>
      </c>
      <c r="AJ9">
        <v>0</v>
      </c>
      <c r="AK9">
        <v>23.660185293258188</v>
      </c>
      <c r="AL9">
        <v>9.5657553554409063</v>
      </c>
      <c r="AM9">
        <v>7.0533918154873723</v>
      </c>
      <c r="AN9">
        <v>0</v>
      </c>
      <c r="AO9">
        <v>0</v>
      </c>
      <c r="AP9">
        <v>0.33862585848465876</v>
      </c>
      <c r="AQ9">
        <v>0</v>
      </c>
      <c r="AR9">
        <v>5.8367388202880397</v>
      </c>
      <c r="AS9">
        <v>6.9934069931120852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24.13113745470212</v>
      </c>
      <c r="BB9">
        <f t="shared" si="0"/>
        <v>553.16880165300472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281.7763175954081</v>
      </c>
      <c r="L10">
        <v>0</v>
      </c>
      <c r="M10">
        <v>20.063775550428577</v>
      </c>
      <c r="N10">
        <v>20.06080577463414</v>
      </c>
      <c r="O10">
        <v>36.262514194531825</v>
      </c>
      <c r="P10">
        <v>24.023505773074156</v>
      </c>
      <c r="Q10">
        <v>4.7010122347090144</v>
      </c>
      <c r="R10">
        <v>9.8359466859125604</v>
      </c>
      <c r="S10">
        <v>6.165891244575584</v>
      </c>
      <c r="T10">
        <v>0</v>
      </c>
      <c r="U10">
        <v>51.921231609579372</v>
      </c>
      <c r="V10">
        <v>0</v>
      </c>
      <c r="W10">
        <v>5.0180618659987468</v>
      </c>
      <c r="X10">
        <v>22.073696103363066</v>
      </c>
      <c r="Y10">
        <v>0</v>
      </c>
      <c r="Z10">
        <v>2.8874411496556043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6.2254632259444795</v>
      </c>
      <c r="AG10">
        <v>30.011551159778755</v>
      </c>
      <c r="AH10">
        <v>0</v>
      </c>
      <c r="AI10">
        <v>0</v>
      </c>
      <c r="AJ10">
        <v>0</v>
      </c>
      <c r="AK10">
        <v>23.660185293258188</v>
      </c>
      <c r="AL10">
        <v>9.5657553554409063</v>
      </c>
      <c r="AM10">
        <v>7.0533918154873723</v>
      </c>
      <c r="AN10">
        <v>0</v>
      </c>
      <c r="AO10">
        <v>0</v>
      </c>
      <c r="AP10">
        <v>0.33862585848465876</v>
      </c>
      <c r="AQ10">
        <v>0</v>
      </c>
      <c r="AR10">
        <v>5.8367388202880397</v>
      </c>
      <c r="AS10">
        <v>6.9934069931120852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24.013068305093142</v>
      </c>
      <c r="BB10">
        <f t="shared" si="0"/>
        <v>550.46224999857213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281.77853395331226</v>
      </c>
      <c r="L11">
        <v>0</v>
      </c>
      <c r="M11">
        <v>20.063775550428577</v>
      </c>
      <c r="N11">
        <v>20.06080577463414</v>
      </c>
      <c r="O11">
        <v>36.262514194531825</v>
      </c>
      <c r="P11">
        <v>24.023505773074156</v>
      </c>
      <c r="Q11">
        <v>4.6989990820516168</v>
      </c>
      <c r="R11">
        <v>9.7368872949796437</v>
      </c>
      <c r="S11">
        <v>6.0939422507888557</v>
      </c>
      <c r="T11">
        <v>0</v>
      </c>
      <c r="U11">
        <v>51.921231609579372</v>
      </c>
      <c r="V11">
        <v>0</v>
      </c>
      <c r="W11">
        <v>5.0180618659987468</v>
      </c>
      <c r="X11">
        <v>22.073696103363066</v>
      </c>
      <c r="Y11">
        <v>0</v>
      </c>
      <c r="Z11">
        <v>0.48463258609893556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6.2254632259444795</v>
      </c>
      <c r="AG11">
        <v>30.011551159778755</v>
      </c>
      <c r="AH11">
        <v>0</v>
      </c>
      <c r="AI11">
        <v>0</v>
      </c>
      <c r="AJ11">
        <v>0</v>
      </c>
      <c r="AK11">
        <v>23.660185293258188</v>
      </c>
      <c r="AL11">
        <v>9.5657553554409063</v>
      </c>
      <c r="AM11">
        <v>7.0533918154873723</v>
      </c>
      <c r="AN11">
        <v>0</v>
      </c>
      <c r="AO11">
        <v>0</v>
      </c>
      <c r="AP11">
        <v>0.33862585848465876</v>
      </c>
      <c r="AQ11">
        <v>0</v>
      </c>
      <c r="AR11">
        <v>16.537426046336879</v>
      </c>
      <c r="AS11">
        <v>6.9934069931120852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24.352779976683365</v>
      </c>
      <c r="BB11">
        <f t="shared" si="0"/>
        <v>558.24961181000128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281.77632296035443</v>
      </c>
      <c r="L12">
        <v>0</v>
      </c>
      <c r="M12">
        <v>20.063775550428577</v>
      </c>
      <c r="N12">
        <v>20.06080577463414</v>
      </c>
      <c r="O12">
        <v>36.262514194531825</v>
      </c>
      <c r="P12">
        <v>24.023505773074156</v>
      </c>
      <c r="Q12">
        <v>4.6989990820516168</v>
      </c>
      <c r="R12">
        <v>9.7368872949796437</v>
      </c>
      <c r="S12">
        <v>6.0939422507888557</v>
      </c>
      <c r="T12">
        <v>0</v>
      </c>
      <c r="U12">
        <v>51.921231609579372</v>
      </c>
      <c r="V12">
        <v>0</v>
      </c>
      <c r="W12">
        <v>5.0180618659987468</v>
      </c>
      <c r="X12">
        <v>22.073696103363066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6.2254632259444795</v>
      </c>
      <c r="AG12">
        <v>30.011551159778755</v>
      </c>
      <c r="AH12">
        <v>0</v>
      </c>
      <c r="AI12">
        <v>0</v>
      </c>
      <c r="AJ12">
        <v>0</v>
      </c>
      <c r="AK12">
        <v>23.660185293258188</v>
      </c>
      <c r="AL12">
        <v>9.5657553554409063</v>
      </c>
      <c r="AM12">
        <v>7.0533918154873723</v>
      </c>
      <c r="AN12">
        <v>0</v>
      </c>
      <c r="AO12">
        <v>0</v>
      </c>
      <c r="AP12">
        <v>0.33862585848465876</v>
      </c>
      <c r="AQ12">
        <v>0</v>
      </c>
      <c r="AR12">
        <v>16.537426046336879</v>
      </c>
      <c r="AS12">
        <v>6.9934069931120852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24.332429915078812</v>
      </c>
      <c r="BB12">
        <f t="shared" si="0"/>
        <v>557.78311829254903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281.77853395331226</v>
      </c>
      <c r="L13">
        <v>0</v>
      </c>
      <c r="M13">
        <v>20.063775550428577</v>
      </c>
      <c r="N13">
        <v>20.06080577463414</v>
      </c>
      <c r="O13">
        <v>36.262514194531825</v>
      </c>
      <c r="P13">
        <v>24.023505773074156</v>
      </c>
      <c r="Q13">
        <v>4.6989990820516168</v>
      </c>
      <c r="R13">
        <v>9.5528618263029994</v>
      </c>
      <c r="S13">
        <v>6.0939422507888557</v>
      </c>
      <c r="T13">
        <v>0</v>
      </c>
      <c r="U13">
        <v>51.921231609579372</v>
      </c>
      <c r="V13">
        <v>0</v>
      </c>
      <c r="W13">
        <v>5.0180618659987468</v>
      </c>
      <c r="X13">
        <v>22.073696103363066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6.2254632259444795</v>
      </c>
      <c r="AG13">
        <v>30.011551159778755</v>
      </c>
      <c r="AH13">
        <v>0</v>
      </c>
      <c r="AI13">
        <v>0</v>
      </c>
      <c r="AJ13">
        <v>0</v>
      </c>
      <c r="AK13">
        <v>23.660185293258188</v>
      </c>
      <c r="AL13">
        <v>9.5657553554409063</v>
      </c>
      <c r="AM13">
        <v>7.0533918154873723</v>
      </c>
      <c r="AN13">
        <v>0</v>
      </c>
      <c r="AO13">
        <v>0</v>
      </c>
      <c r="AP13">
        <v>0.33862585848465876</v>
      </c>
      <c r="AQ13">
        <v>0</v>
      </c>
      <c r="AR13">
        <v>8.7551077720726358</v>
      </c>
      <c r="AS13">
        <v>6.9934069931120852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23.999529166129506</v>
      </c>
      <c r="BB13">
        <f t="shared" si="0"/>
        <v>550.15188629151521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281.77632296035443</v>
      </c>
      <c r="L14">
        <v>0</v>
      </c>
      <c r="M14">
        <v>20.063775550428577</v>
      </c>
      <c r="N14">
        <v>20.06080577463414</v>
      </c>
      <c r="O14">
        <v>36.262514194531825</v>
      </c>
      <c r="P14">
        <v>24.023505773074156</v>
      </c>
      <c r="Q14">
        <v>4.6989990820516168</v>
      </c>
      <c r="R14">
        <v>9.5537529021660816</v>
      </c>
      <c r="S14">
        <v>6.0945499343131111</v>
      </c>
      <c r="T14">
        <v>0</v>
      </c>
      <c r="U14">
        <v>51.921231609579372</v>
      </c>
      <c r="V14">
        <v>0</v>
      </c>
      <c r="W14">
        <v>5.0180618659987468</v>
      </c>
      <c r="X14">
        <v>22.073696103363066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6.2254632259444795</v>
      </c>
      <c r="AG14">
        <v>30.011551159778755</v>
      </c>
      <c r="AH14">
        <v>0</v>
      </c>
      <c r="AI14">
        <v>0</v>
      </c>
      <c r="AJ14">
        <v>0</v>
      </c>
      <c r="AK14">
        <v>23.660185293258188</v>
      </c>
      <c r="AL14">
        <v>9.5657553554409063</v>
      </c>
      <c r="AM14">
        <v>7.0533918154873723</v>
      </c>
      <c r="AN14">
        <v>0</v>
      </c>
      <c r="AO14">
        <v>0</v>
      </c>
      <c r="AP14">
        <v>0.33862585848465876</v>
      </c>
      <c r="AQ14">
        <v>0</v>
      </c>
      <c r="AR14">
        <v>8.7551077720726358</v>
      </c>
      <c r="AS14">
        <v>6.9934069931120852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23.999499394766275</v>
      </c>
      <c r="BB14">
        <f t="shared" si="0"/>
        <v>550.15120382930797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281.77853395331226</v>
      </c>
      <c r="L15">
        <v>0</v>
      </c>
      <c r="M15">
        <v>30.097965239341434</v>
      </c>
      <c r="N15">
        <v>49.909470822653084</v>
      </c>
      <c r="O15">
        <v>36.262514194531825</v>
      </c>
      <c r="P15">
        <v>24.023505773074156</v>
      </c>
      <c r="Q15">
        <v>4.6989990820516168</v>
      </c>
      <c r="R15">
        <v>9.5528618263029994</v>
      </c>
      <c r="S15">
        <v>6.0939422507888557</v>
      </c>
      <c r="T15">
        <v>0</v>
      </c>
      <c r="U15">
        <v>51.921231609579372</v>
      </c>
      <c r="V15">
        <v>0</v>
      </c>
      <c r="W15">
        <v>5.0180618659987468</v>
      </c>
      <c r="X15">
        <v>22.073696103363066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6.2254632259444795</v>
      </c>
      <c r="AG15">
        <v>30.011551159778755</v>
      </c>
      <c r="AH15">
        <v>0</v>
      </c>
      <c r="AI15">
        <v>0</v>
      </c>
      <c r="AJ15">
        <v>0</v>
      </c>
      <c r="AK15">
        <v>23.660185293258188</v>
      </c>
      <c r="AL15">
        <v>9.5657553554409063</v>
      </c>
      <c r="AM15">
        <v>7.0533918154873723</v>
      </c>
      <c r="AN15">
        <v>0</v>
      </c>
      <c r="AO15">
        <v>0</v>
      </c>
      <c r="AP15">
        <v>0.33862585848465876</v>
      </c>
      <c r="AQ15">
        <v>0</v>
      </c>
      <c r="AR15">
        <v>8.7551077720726358</v>
      </c>
      <c r="AS15">
        <v>6.9934069931120852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25.666632494133246</v>
      </c>
      <c r="BB15">
        <f t="shared" si="0"/>
        <v>588.3676377004432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281.7763175954081</v>
      </c>
      <c r="L16">
        <v>0</v>
      </c>
      <c r="M16">
        <v>30.097965239341434</v>
      </c>
      <c r="N16">
        <v>51.399796383622828</v>
      </c>
      <c r="O16">
        <v>36.262514194531825</v>
      </c>
      <c r="P16">
        <v>24.023505773074156</v>
      </c>
      <c r="Q16">
        <v>4.7010122347090144</v>
      </c>
      <c r="R16">
        <v>9.6644757422169025</v>
      </c>
      <c r="S16">
        <v>6.1654833440426087</v>
      </c>
      <c r="T16">
        <v>0</v>
      </c>
      <c r="U16">
        <v>51.921231609579372</v>
      </c>
      <c r="V16">
        <v>0</v>
      </c>
      <c r="W16">
        <v>5.0180618659987468</v>
      </c>
      <c r="X16">
        <v>22.073696103363066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6.2254632259444795</v>
      </c>
      <c r="AG16">
        <v>30.011551159778755</v>
      </c>
      <c r="AH16">
        <v>0</v>
      </c>
      <c r="AI16">
        <v>0</v>
      </c>
      <c r="AJ16">
        <v>0</v>
      </c>
      <c r="AK16">
        <v>23.660185293258188</v>
      </c>
      <c r="AL16">
        <v>9.5657553554409063</v>
      </c>
      <c r="AM16">
        <v>7.0533918154873723</v>
      </c>
      <c r="AN16">
        <v>0</v>
      </c>
      <c r="AO16">
        <v>0</v>
      </c>
      <c r="AP16">
        <v>0.33862585848465876</v>
      </c>
      <c r="AQ16">
        <v>0</v>
      </c>
      <c r="AR16">
        <v>8.7551077720726358</v>
      </c>
      <c r="AS16">
        <v>6.9934069931120852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25.736575487985661</v>
      </c>
      <c r="BB16">
        <f t="shared" si="0"/>
        <v>589.97097207148147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281.77853395331226</v>
      </c>
      <c r="L17">
        <v>0</v>
      </c>
      <c r="M17">
        <v>30.097965239341434</v>
      </c>
      <c r="N17">
        <v>51.399796383622828</v>
      </c>
      <c r="O17">
        <v>36.262514194531825</v>
      </c>
      <c r="P17">
        <v>24.023505773074156</v>
      </c>
      <c r="Q17">
        <v>4.6989990820516168</v>
      </c>
      <c r="R17">
        <v>9.5510796745768349</v>
      </c>
      <c r="S17">
        <v>6.0933350154087931</v>
      </c>
      <c r="T17">
        <v>0</v>
      </c>
      <c r="U17">
        <v>51.921231609579372</v>
      </c>
      <c r="V17">
        <v>0</v>
      </c>
      <c r="W17">
        <v>5.0180618659987468</v>
      </c>
      <c r="X17">
        <v>22.073696103363066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6.2254632259444795</v>
      </c>
      <c r="AG17">
        <v>30.011551159778755</v>
      </c>
      <c r="AH17">
        <v>0</v>
      </c>
      <c r="AI17">
        <v>0</v>
      </c>
      <c r="AJ17">
        <v>0</v>
      </c>
      <c r="AK17">
        <v>23.660185293258188</v>
      </c>
      <c r="AL17">
        <v>9.5657553554409063</v>
      </c>
      <c r="AM17">
        <v>7.0533918154873723</v>
      </c>
      <c r="AN17">
        <v>0</v>
      </c>
      <c r="AO17">
        <v>0</v>
      </c>
      <c r="AP17">
        <v>0.33862585848465876</v>
      </c>
      <c r="AQ17">
        <v>0</v>
      </c>
      <c r="AR17">
        <v>8.7551077720726358</v>
      </c>
      <c r="AS17">
        <v>6.9934069931120852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25.728828226200747</v>
      </c>
      <c r="BB17">
        <f t="shared" si="0"/>
        <v>589.79337814223925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281.77632296035443</v>
      </c>
      <c r="L18">
        <v>0</v>
      </c>
      <c r="M18">
        <v>30.097965239341434</v>
      </c>
      <c r="N18">
        <v>51.399796383622828</v>
      </c>
      <c r="O18">
        <v>36.262514194531825</v>
      </c>
      <c r="P18">
        <v>24.023505773074156</v>
      </c>
      <c r="Q18">
        <v>4.6040827467924652</v>
      </c>
      <c r="R18">
        <v>9.5510796745768349</v>
      </c>
      <c r="S18">
        <v>5.9806263219360885</v>
      </c>
      <c r="T18">
        <v>0</v>
      </c>
      <c r="U18">
        <v>51.921231609579372</v>
      </c>
      <c r="V18">
        <v>0</v>
      </c>
      <c r="W18">
        <v>5.0180618659987468</v>
      </c>
      <c r="X18">
        <v>22.073696103363066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6.2254632259444795</v>
      </c>
      <c r="AG18">
        <v>30.011551159778755</v>
      </c>
      <c r="AH18">
        <v>0</v>
      </c>
      <c r="AI18">
        <v>0</v>
      </c>
      <c r="AJ18">
        <v>0</v>
      </c>
      <c r="AK18">
        <v>23.660185293258188</v>
      </c>
      <c r="AL18">
        <v>9.5657553554409063</v>
      </c>
      <c r="AM18">
        <v>7.0533918154873723</v>
      </c>
      <c r="AN18">
        <v>0</v>
      </c>
      <c r="AO18">
        <v>0</v>
      </c>
      <c r="AP18">
        <v>0.33862585848465876</v>
      </c>
      <c r="AQ18">
        <v>0</v>
      </c>
      <c r="AR18">
        <v>8.7551077720726358</v>
      </c>
      <c r="AS18">
        <v>6.9934069931120852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25.720057080494136</v>
      </c>
      <c r="BB18">
        <f t="shared" si="0"/>
        <v>589.59231326625616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281.77853395331226</v>
      </c>
      <c r="L19">
        <v>0</v>
      </c>
      <c r="M19">
        <v>30.097965239341434</v>
      </c>
      <c r="N19">
        <v>51.399796383622828</v>
      </c>
      <c r="O19">
        <v>36.262514194531825</v>
      </c>
      <c r="P19">
        <v>24.023505773074156</v>
      </c>
      <c r="Q19">
        <v>4.6040827467924652</v>
      </c>
      <c r="R19">
        <v>9.5510796745768349</v>
      </c>
      <c r="S19">
        <v>5.9806263219360885</v>
      </c>
      <c r="T19">
        <v>0</v>
      </c>
      <c r="U19">
        <v>51.921231609579372</v>
      </c>
      <c r="V19">
        <v>0</v>
      </c>
      <c r="W19">
        <v>5.0180618659987468</v>
      </c>
      <c r="X19">
        <v>22.073696103363066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6.2254632259444795</v>
      </c>
      <c r="AG19">
        <v>30.011551159778755</v>
      </c>
      <c r="AH19">
        <v>0</v>
      </c>
      <c r="AI19">
        <v>0</v>
      </c>
      <c r="AJ19">
        <v>0</v>
      </c>
      <c r="AK19">
        <v>23.660185293258188</v>
      </c>
      <c r="AL19">
        <v>50.002813713212262</v>
      </c>
      <c r="AM19">
        <v>7.0533918154873723</v>
      </c>
      <c r="AN19">
        <v>0</v>
      </c>
      <c r="AO19">
        <v>0</v>
      </c>
      <c r="AP19">
        <v>0.33862585848465876</v>
      </c>
      <c r="AQ19">
        <v>0</v>
      </c>
      <c r="AR19">
        <v>16.537426046336879</v>
      </c>
      <c r="AS19">
        <v>6.9934069931120852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27.735719443218841</v>
      </c>
      <c r="BB19">
        <f t="shared" si="0"/>
        <v>635.79823852852496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281.77632296035443</v>
      </c>
      <c r="L20">
        <v>0</v>
      </c>
      <c r="M20">
        <v>30.097965239341434</v>
      </c>
      <c r="N20">
        <v>51.399796383622828</v>
      </c>
      <c r="O20">
        <v>36.262514194531825</v>
      </c>
      <c r="P20">
        <v>24.023505773074156</v>
      </c>
      <c r="Q20">
        <v>4.6040827467924652</v>
      </c>
      <c r="R20">
        <v>8.8072280099708617</v>
      </c>
      <c r="S20">
        <v>5.981555591959812</v>
      </c>
      <c r="T20">
        <v>0</v>
      </c>
      <c r="U20">
        <v>51.921231609579372</v>
      </c>
      <c r="V20">
        <v>0</v>
      </c>
      <c r="W20">
        <v>5.0180618659987468</v>
      </c>
      <c r="X20">
        <v>22.073696103363066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6.2254632259444795</v>
      </c>
      <c r="AG20">
        <v>30.011551159778755</v>
      </c>
      <c r="AH20">
        <v>0</v>
      </c>
      <c r="AI20">
        <v>0</v>
      </c>
      <c r="AJ20">
        <v>0</v>
      </c>
      <c r="AK20">
        <v>23.660185293258188</v>
      </c>
      <c r="AL20">
        <v>50.002813713212262</v>
      </c>
      <c r="AM20">
        <v>7.0533918154873723</v>
      </c>
      <c r="AN20">
        <v>0</v>
      </c>
      <c r="AO20">
        <v>0</v>
      </c>
      <c r="AP20">
        <v>0.33862585848465876</v>
      </c>
      <c r="AQ20">
        <v>0</v>
      </c>
      <c r="AR20">
        <v>16.537426046336879</v>
      </c>
      <c r="AS20">
        <v>6.9934069931120852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27.704572867619682</v>
      </c>
      <c r="BB20">
        <f t="shared" si="0"/>
        <v>635.08425171658394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281.77853395331226</v>
      </c>
      <c r="L21">
        <v>0</v>
      </c>
      <c r="M21">
        <v>62.975556393632758</v>
      </c>
      <c r="N21">
        <v>51.399796383622828</v>
      </c>
      <c r="O21">
        <v>36.262514194531825</v>
      </c>
      <c r="P21">
        <v>24.023505773074156</v>
      </c>
      <c r="Q21">
        <v>4.6040827467924652</v>
      </c>
      <c r="R21">
        <v>8.0778370485343967</v>
      </c>
      <c r="S21">
        <v>5.981555591959812</v>
      </c>
      <c r="T21">
        <v>0</v>
      </c>
      <c r="U21">
        <v>51.921231609579372</v>
      </c>
      <c r="V21">
        <v>0</v>
      </c>
      <c r="W21">
        <v>5.0180618659987468</v>
      </c>
      <c r="X21">
        <v>22.073696103363066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6.2254632259444795</v>
      </c>
      <c r="AG21">
        <v>30.011551159778755</v>
      </c>
      <c r="AH21">
        <v>0</v>
      </c>
      <c r="AI21">
        <v>0</v>
      </c>
      <c r="AJ21">
        <v>0</v>
      </c>
      <c r="AK21">
        <v>23.660185293258188</v>
      </c>
      <c r="AL21">
        <v>50.002813713212262</v>
      </c>
      <c r="AM21">
        <v>7.0533918154873723</v>
      </c>
      <c r="AN21">
        <v>0</v>
      </c>
      <c r="AO21">
        <v>0</v>
      </c>
      <c r="AP21">
        <v>0.33862585848465876</v>
      </c>
      <c r="AQ21">
        <v>0</v>
      </c>
      <c r="AR21">
        <v>7.7823182742642452</v>
      </c>
      <c r="AS21">
        <v>6.9934069931120852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28.682496550314006</v>
      </c>
      <c r="BB21">
        <f t="shared" si="0"/>
        <v>657.50163144762985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281.77632296035443</v>
      </c>
      <c r="L22">
        <v>0</v>
      </c>
      <c r="M22">
        <v>62.975556393632758</v>
      </c>
      <c r="N22">
        <v>51.399796383622828</v>
      </c>
      <c r="O22">
        <v>36.262514194531825</v>
      </c>
      <c r="P22">
        <v>24.023505773074156</v>
      </c>
      <c r="Q22">
        <v>4.6040827467924652</v>
      </c>
      <c r="R22">
        <v>8.8097142322375017</v>
      </c>
      <c r="S22">
        <v>5.981555591959812</v>
      </c>
      <c r="T22">
        <v>0</v>
      </c>
      <c r="U22">
        <v>51.921231609579372</v>
      </c>
      <c r="V22">
        <v>0</v>
      </c>
      <c r="W22">
        <v>5.0180618659987468</v>
      </c>
      <c r="X22">
        <v>22.073696103363066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6.2254632259444795</v>
      </c>
      <c r="AG22">
        <v>30.011551159778755</v>
      </c>
      <c r="AH22">
        <v>0</v>
      </c>
      <c r="AI22">
        <v>0</v>
      </c>
      <c r="AJ22">
        <v>0</v>
      </c>
      <c r="AK22">
        <v>23.660185293258188</v>
      </c>
      <c r="AL22">
        <v>50.002813713212262</v>
      </c>
      <c r="AM22">
        <v>7.0533918154873723</v>
      </c>
      <c r="AN22">
        <v>0</v>
      </c>
      <c r="AO22">
        <v>0</v>
      </c>
      <c r="AP22">
        <v>0.33862585848465876</v>
      </c>
      <c r="AQ22">
        <v>0</v>
      </c>
      <c r="AR22">
        <v>7.7823182742642452</v>
      </c>
      <c r="AS22">
        <v>6.9934069931120852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28.712996597087177</v>
      </c>
      <c r="BB22">
        <f t="shared" si="0"/>
        <v>658.20079759160194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277.55413201907356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24.023505773074156</v>
      </c>
      <c r="Q23">
        <v>4.4959588227927361</v>
      </c>
      <c r="R23">
        <v>8.0320401155392176</v>
      </c>
      <c r="S23">
        <v>5.1374102276606184</v>
      </c>
      <c r="T23">
        <v>0</v>
      </c>
      <c r="U23">
        <v>51.921231609579372</v>
      </c>
      <c r="V23">
        <v>0</v>
      </c>
      <c r="W23">
        <v>4.759661156198816</v>
      </c>
      <c r="X23">
        <v>20.757803962157414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6.2254632259444795</v>
      </c>
      <c r="AG23">
        <v>30.011551159778755</v>
      </c>
      <c r="AH23">
        <v>0</v>
      </c>
      <c r="AI23">
        <v>0</v>
      </c>
      <c r="AJ23">
        <v>0</v>
      </c>
      <c r="AK23">
        <v>23.660185293258188</v>
      </c>
      <c r="AL23">
        <v>9.5657553554409063</v>
      </c>
      <c r="AM23">
        <v>7.0533918154873723</v>
      </c>
      <c r="AN23">
        <v>0</v>
      </c>
      <c r="AO23">
        <v>0</v>
      </c>
      <c r="AP23">
        <v>0.33862585848465876</v>
      </c>
      <c r="AQ23">
        <v>0</v>
      </c>
      <c r="AR23">
        <v>7.7823182742642452</v>
      </c>
      <c r="AS23">
        <v>6.9934069931120852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26.708122900885861</v>
      </c>
      <c r="BB23">
        <f t="shared" si="0"/>
        <v>612.24218573274811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277.5380267540113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24.023505773074156</v>
      </c>
      <c r="Q24">
        <v>4.4959588227927361</v>
      </c>
      <c r="R24">
        <v>8.0320401155392176</v>
      </c>
      <c r="S24">
        <v>5.1374102276606184</v>
      </c>
      <c r="T24">
        <v>0</v>
      </c>
      <c r="U24">
        <v>51.921231609579372</v>
      </c>
      <c r="V24">
        <v>0</v>
      </c>
      <c r="W24">
        <v>6.0206677017707513</v>
      </c>
      <c r="X24">
        <v>59.303324679682149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6.2254632259444795</v>
      </c>
      <c r="AG24">
        <v>30.011551159778755</v>
      </c>
      <c r="AH24">
        <v>0</v>
      </c>
      <c r="AI24">
        <v>0</v>
      </c>
      <c r="AJ24">
        <v>0</v>
      </c>
      <c r="AK24">
        <v>23.660185293258188</v>
      </c>
      <c r="AL24">
        <v>9.5657553554409063</v>
      </c>
      <c r="AM24">
        <v>7.0533918154873723</v>
      </c>
      <c r="AN24">
        <v>0</v>
      </c>
      <c r="AO24">
        <v>0</v>
      </c>
      <c r="AP24">
        <v>0.33862585848465876</v>
      </c>
      <c r="AQ24">
        <v>0</v>
      </c>
      <c r="AR24">
        <v>7.7823182742642452</v>
      </c>
      <c r="AS24">
        <v>6.9934069931120852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28.371362540403727</v>
      </c>
      <c r="BB24">
        <f t="shared" si="0"/>
        <v>650.36936809126473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321.00068727842392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24.023505773074156</v>
      </c>
      <c r="Q25">
        <v>9.5049662573190972</v>
      </c>
      <c r="R25">
        <v>18.386276622429268</v>
      </c>
      <c r="S25">
        <v>11.477091796996456</v>
      </c>
      <c r="T25">
        <v>0</v>
      </c>
      <c r="U25">
        <v>51.921231609579372</v>
      </c>
      <c r="V25">
        <v>7.9937003669889615</v>
      </c>
      <c r="W25">
        <v>15.331423757801856</v>
      </c>
      <c r="X25">
        <v>64.939322292751584</v>
      </c>
      <c r="Y25">
        <v>0</v>
      </c>
      <c r="Z25">
        <v>0</v>
      </c>
      <c r="AA25">
        <v>0</v>
      </c>
      <c r="AB25">
        <v>0</v>
      </c>
      <c r="AC25">
        <v>4.3162457863702777</v>
      </c>
      <c r="AD25">
        <v>0</v>
      </c>
      <c r="AE25">
        <v>0</v>
      </c>
      <c r="AF25">
        <v>6.2254632259444795</v>
      </c>
      <c r="AG25">
        <v>30.011551159778755</v>
      </c>
      <c r="AH25">
        <v>2.1076165792110206</v>
      </c>
      <c r="AI25">
        <v>0</v>
      </c>
      <c r="AJ25">
        <v>0</v>
      </c>
      <c r="AK25">
        <v>23.660185293258188</v>
      </c>
      <c r="AL25">
        <v>9.5657553554409063</v>
      </c>
      <c r="AM25">
        <v>7.0533918154873723</v>
      </c>
      <c r="AN25">
        <v>0</v>
      </c>
      <c r="AO25">
        <v>0</v>
      </c>
      <c r="AP25">
        <v>0.33862585848465876</v>
      </c>
      <c r="AQ25">
        <v>10.89701666374452</v>
      </c>
      <c r="AR25">
        <v>7.7823182742642452</v>
      </c>
      <c r="AS25">
        <v>4.7412927989981206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32.684069385493963</v>
      </c>
      <c r="BB25">
        <f t="shared" si="0"/>
        <v>749.23146615264056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416.39964777800947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24.023505773074156</v>
      </c>
      <c r="Q26">
        <v>9.5061762252888027</v>
      </c>
      <c r="R26">
        <v>18.387923703161874</v>
      </c>
      <c r="S26">
        <v>11.480685292275959</v>
      </c>
      <c r="T26">
        <v>0</v>
      </c>
      <c r="U26">
        <v>51.921231609579372</v>
      </c>
      <c r="V26">
        <v>7.4180815847966945</v>
      </c>
      <c r="W26">
        <v>15.325833059483545</v>
      </c>
      <c r="X26">
        <v>64.995009236279188</v>
      </c>
      <c r="Y26">
        <v>0</v>
      </c>
      <c r="Z26">
        <v>0</v>
      </c>
      <c r="AA26">
        <v>0</v>
      </c>
      <c r="AB26">
        <v>0</v>
      </c>
      <c r="AC26">
        <v>4.3162457863702777</v>
      </c>
      <c r="AD26">
        <v>0</v>
      </c>
      <c r="AE26">
        <v>0</v>
      </c>
      <c r="AF26">
        <v>6.2254632259444795</v>
      </c>
      <c r="AG26">
        <v>30.011551159778755</v>
      </c>
      <c r="AH26">
        <v>9.442122382592359</v>
      </c>
      <c r="AI26">
        <v>0</v>
      </c>
      <c r="AJ26">
        <v>0</v>
      </c>
      <c r="AK26">
        <v>23.660185293258188</v>
      </c>
      <c r="AL26">
        <v>9.5657553554409063</v>
      </c>
      <c r="AM26">
        <v>7.0533918154873723</v>
      </c>
      <c r="AN26">
        <v>0</v>
      </c>
      <c r="AO26">
        <v>0</v>
      </c>
      <c r="AP26">
        <v>0.33862585848465876</v>
      </c>
      <c r="AQ26">
        <v>10.89701666374452</v>
      </c>
      <c r="AR26">
        <v>16.780623764558548</v>
      </c>
      <c r="AS26">
        <v>4.7412927989981206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37.332760237144832</v>
      </c>
      <c r="BB26">
        <f t="shared" si="0"/>
        <v>855.79547510124974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465.36369293394512</v>
      </c>
      <c r="L27">
        <v>6.0217580784115361</v>
      </c>
      <c r="M27">
        <v>62.975556393632758</v>
      </c>
      <c r="N27">
        <v>51.399796383622828</v>
      </c>
      <c r="O27">
        <v>36.262514194531825</v>
      </c>
      <c r="P27">
        <v>24.023505773074156</v>
      </c>
      <c r="Q27">
        <v>8.5595385116062435</v>
      </c>
      <c r="R27">
        <v>18.363668005953055</v>
      </c>
      <c r="S27">
        <v>11.258704052097546</v>
      </c>
      <c r="T27">
        <v>0</v>
      </c>
      <c r="U27">
        <v>51.921231609579372</v>
      </c>
      <c r="V27">
        <v>7.9878630024419</v>
      </c>
      <c r="W27">
        <v>15.325833059483545</v>
      </c>
      <c r="X27">
        <v>64.995009236279188</v>
      </c>
      <c r="Y27">
        <v>0</v>
      </c>
      <c r="Z27">
        <v>0</v>
      </c>
      <c r="AA27">
        <v>0</v>
      </c>
      <c r="AB27">
        <v>1.4873732385723231</v>
      </c>
      <c r="AC27">
        <v>4.3162457863702777</v>
      </c>
      <c r="AD27">
        <v>0</v>
      </c>
      <c r="AE27">
        <v>7.3240659757879358</v>
      </c>
      <c r="AF27">
        <v>6.2254632259444795</v>
      </c>
      <c r="AG27">
        <v>30.011551159778755</v>
      </c>
      <c r="AH27">
        <v>10.411625775620955</v>
      </c>
      <c r="AI27">
        <v>0</v>
      </c>
      <c r="AJ27">
        <v>0</v>
      </c>
      <c r="AK27">
        <v>23.660185293258188</v>
      </c>
      <c r="AL27">
        <v>9.5657553554409063</v>
      </c>
      <c r="AM27">
        <v>7.0533918154873723</v>
      </c>
      <c r="AN27">
        <v>0</v>
      </c>
      <c r="AO27">
        <v>0</v>
      </c>
      <c r="AP27">
        <v>0.33862585848465876</v>
      </c>
      <c r="AQ27">
        <v>21.794033327489039</v>
      </c>
      <c r="AR27">
        <v>16.780623764558548</v>
      </c>
      <c r="AS27">
        <v>4.7412927989981206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40.469460212716776</v>
      </c>
      <c r="BB27">
        <f t="shared" si="0"/>
        <v>927.69944439773383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512.80216016806457</v>
      </c>
      <c r="L28">
        <v>5.9487981028942292</v>
      </c>
      <c r="M28">
        <v>62.975556393632758</v>
      </c>
      <c r="N28">
        <v>51.399796383622828</v>
      </c>
      <c r="O28">
        <v>36.262514194531825</v>
      </c>
      <c r="P28">
        <v>24.023505773074156</v>
      </c>
      <c r="Q28">
        <v>9.5009787019296681</v>
      </c>
      <c r="R28">
        <v>18.389752088040503</v>
      </c>
      <c r="S28">
        <v>11.480754716131498</v>
      </c>
      <c r="T28">
        <v>0</v>
      </c>
      <c r="U28">
        <v>51.921231609579372</v>
      </c>
      <c r="V28">
        <v>7.9878630024419</v>
      </c>
      <c r="W28">
        <v>15.325833059483545</v>
      </c>
      <c r="X28">
        <v>64.995009236279188</v>
      </c>
      <c r="Y28">
        <v>0</v>
      </c>
      <c r="Z28">
        <v>0</v>
      </c>
      <c r="AA28">
        <v>1.6706605134627428</v>
      </c>
      <c r="AB28">
        <v>5.8305031487163435</v>
      </c>
      <c r="AC28">
        <v>4.3162457863702777</v>
      </c>
      <c r="AD28">
        <v>0.58896453767480705</v>
      </c>
      <c r="AE28">
        <v>7.3240659757879358</v>
      </c>
      <c r="AF28">
        <v>6.2254632259444795</v>
      </c>
      <c r="AG28">
        <v>30.011551159778755</v>
      </c>
      <c r="AH28">
        <v>20.823252000104365</v>
      </c>
      <c r="AI28">
        <v>0</v>
      </c>
      <c r="AJ28">
        <v>0</v>
      </c>
      <c r="AK28">
        <v>23.660185293258188</v>
      </c>
      <c r="AL28">
        <v>9.5657553554409063</v>
      </c>
      <c r="AM28">
        <v>7.0533918154873723</v>
      </c>
      <c r="AN28">
        <v>0</v>
      </c>
      <c r="AO28">
        <v>0</v>
      </c>
      <c r="AP28">
        <v>0.33862585848465876</v>
      </c>
      <c r="AQ28">
        <v>32.691049991233562</v>
      </c>
      <c r="AR28">
        <v>7.7823182742642452</v>
      </c>
      <c r="AS28">
        <v>4.7412927989981206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43.289629909084951</v>
      </c>
      <c r="BB28">
        <f t="shared" si="0"/>
        <v>992.34744925562779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6.0217041733279162</v>
      </c>
      <c r="M29">
        <v>62.975556393632758</v>
      </c>
      <c r="N29">
        <v>51.399796383622828</v>
      </c>
      <c r="O29">
        <v>36.262514194531825</v>
      </c>
      <c r="P29">
        <v>24.023505773074156</v>
      </c>
      <c r="Q29">
        <v>9.5009787019296681</v>
      </c>
      <c r="R29">
        <v>18.389752088040503</v>
      </c>
      <c r="S29">
        <v>11.480754716131498</v>
      </c>
      <c r="T29">
        <v>0</v>
      </c>
      <c r="U29">
        <v>51.921231609579372</v>
      </c>
      <c r="V29">
        <v>7.9878630024419</v>
      </c>
      <c r="W29">
        <v>15.325833059483545</v>
      </c>
      <c r="X29">
        <v>64.995009236279188</v>
      </c>
      <c r="Y29">
        <v>0</v>
      </c>
      <c r="Z29">
        <v>0.48463258609893556</v>
      </c>
      <c r="AA29">
        <v>6.1605615028177825</v>
      </c>
      <c r="AB29">
        <v>5.8305031487163435</v>
      </c>
      <c r="AC29">
        <v>4.3162457863702777</v>
      </c>
      <c r="AD29">
        <v>4.0638566546649972</v>
      </c>
      <c r="AE29">
        <v>14.648132399499062</v>
      </c>
      <c r="AF29">
        <v>6.2254632259444795</v>
      </c>
      <c r="AG29">
        <v>30.011551159778755</v>
      </c>
      <c r="AH29">
        <v>31.234877775725316</v>
      </c>
      <c r="AI29">
        <v>0</v>
      </c>
      <c r="AJ29">
        <v>0</v>
      </c>
      <c r="AK29">
        <v>23.660185293258188</v>
      </c>
      <c r="AL29">
        <v>9.5657553554409063</v>
      </c>
      <c r="AM29">
        <v>7.0533918154873723</v>
      </c>
      <c r="AN29">
        <v>0</v>
      </c>
      <c r="AO29">
        <v>0</v>
      </c>
      <c r="AP29">
        <v>0.33862585848465876</v>
      </c>
      <c r="AQ29">
        <v>43.588066654978078</v>
      </c>
      <c r="AR29">
        <v>7.7823182742642452</v>
      </c>
      <c r="AS29">
        <v>4.7412927989981206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44.842710607249849</v>
      </c>
      <c r="BB29">
        <f t="shared" si="0"/>
        <v>1027.9494091834174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6.0217041733279162</v>
      </c>
      <c r="M30">
        <v>62.975556393632758</v>
      </c>
      <c r="N30">
        <v>51.399796383622828</v>
      </c>
      <c r="O30">
        <v>36.262514194531825</v>
      </c>
      <c r="P30">
        <v>24.023505773074156</v>
      </c>
      <c r="Q30">
        <v>9.5009787019296681</v>
      </c>
      <c r="R30">
        <v>18.389752088040503</v>
      </c>
      <c r="S30">
        <v>11.480754716131498</v>
      </c>
      <c r="T30">
        <v>0</v>
      </c>
      <c r="U30">
        <v>51.921231609579372</v>
      </c>
      <c r="V30">
        <v>7.9878630024419</v>
      </c>
      <c r="W30">
        <v>15.325833059483545</v>
      </c>
      <c r="X30">
        <v>64.995009236279188</v>
      </c>
      <c r="Y30">
        <v>0</v>
      </c>
      <c r="Z30">
        <v>2.8874411496556043</v>
      </c>
      <c r="AA30">
        <v>6.1605615028177825</v>
      </c>
      <c r="AB30">
        <v>8.9242394314339375</v>
      </c>
      <c r="AC30">
        <v>8.6410108781047796</v>
      </c>
      <c r="AD30">
        <v>8.1277133093299945</v>
      </c>
      <c r="AE30">
        <v>22.040861416823212</v>
      </c>
      <c r="AF30">
        <v>12.450926451888959</v>
      </c>
      <c r="AG30">
        <v>30.011551159778755</v>
      </c>
      <c r="AH30">
        <v>41.646503551346271</v>
      </c>
      <c r="AI30">
        <v>0</v>
      </c>
      <c r="AJ30">
        <v>0</v>
      </c>
      <c r="AK30">
        <v>23.660185293258188</v>
      </c>
      <c r="AL30">
        <v>9.5657553554409063</v>
      </c>
      <c r="AM30">
        <v>7.0533918154873723</v>
      </c>
      <c r="AN30">
        <v>0</v>
      </c>
      <c r="AO30">
        <v>0</v>
      </c>
      <c r="AP30">
        <v>0.33862585848465876</v>
      </c>
      <c r="AQ30">
        <v>43.588066654978078</v>
      </c>
      <c r="AR30">
        <v>7.7823182742642452</v>
      </c>
      <c r="AS30">
        <v>4.7412927989981206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46.427556964013185</v>
      </c>
      <c r="BB30">
        <f t="shared" si="0"/>
        <v>1064.2795474382176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6.0217041733279162</v>
      </c>
      <c r="M31">
        <v>62.975556393632758</v>
      </c>
      <c r="N31">
        <v>51.399796383622828</v>
      </c>
      <c r="O31">
        <v>36.262514194531825</v>
      </c>
      <c r="P31">
        <v>24.023505773074156</v>
      </c>
      <c r="Q31">
        <v>9.5009787019296681</v>
      </c>
      <c r="R31">
        <v>18.389752088040503</v>
      </c>
      <c r="S31">
        <v>11.480754716131498</v>
      </c>
      <c r="T31">
        <v>0</v>
      </c>
      <c r="U31">
        <v>51.921231609579372</v>
      </c>
      <c r="V31">
        <v>7.9878630024419</v>
      </c>
      <c r="W31">
        <v>15.325833059483545</v>
      </c>
      <c r="X31">
        <v>64.995009236279188</v>
      </c>
      <c r="Y31">
        <v>0</v>
      </c>
      <c r="Z31">
        <v>3.392428102692548</v>
      </c>
      <c r="AA31">
        <v>7.8312220162805257</v>
      </c>
      <c r="AB31">
        <v>11.756198052702985</v>
      </c>
      <c r="AC31">
        <v>8.6410108781047796</v>
      </c>
      <c r="AD31">
        <v>12.191569515758713</v>
      </c>
      <c r="AE31">
        <v>22.04772807931538</v>
      </c>
      <c r="AF31">
        <v>18.676388969526197</v>
      </c>
      <c r="AG31">
        <v>30.011551159778755</v>
      </c>
      <c r="AH31">
        <v>41.646503551346271</v>
      </c>
      <c r="AI31">
        <v>1.7032645781673972</v>
      </c>
      <c r="AJ31">
        <v>0</v>
      </c>
      <c r="AK31">
        <v>23.660185293258188</v>
      </c>
      <c r="AL31">
        <v>9.5657553554409063</v>
      </c>
      <c r="AM31">
        <v>7.0533918154873723</v>
      </c>
      <c r="AN31">
        <v>0</v>
      </c>
      <c r="AO31">
        <v>0</v>
      </c>
      <c r="AP31">
        <v>0.33862585848465876</v>
      </c>
      <c r="AQ31">
        <v>43.588066654978078</v>
      </c>
      <c r="AR31">
        <v>7.7823182742642452</v>
      </c>
      <c r="AS31">
        <v>4.7412927989981206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47.138451907007443</v>
      </c>
      <c r="BB31">
        <f t="shared" si="0"/>
        <v>1080.5757085477173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6.0217041733279162</v>
      </c>
      <c r="M32">
        <v>62.975556393632758</v>
      </c>
      <c r="N32">
        <v>51.399796383622828</v>
      </c>
      <c r="O32">
        <v>36.262514194531825</v>
      </c>
      <c r="P32">
        <v>24.023505773074156</v>
      </c>
      <c r="Q32">
        <v>9.5009787019296681</v>
      </c>
      <c r="R32">
        <v>18.389752088040503</v>
      </c>
      <c r="S32">
        <v>11.480754716131498</v>
      </c>
      <c r="T32">
        <v>0</v>
      </c>
      <c r="U32">
        <v>51.921231609579372</v>
      </c>
      <c r="V32">
        <v>7.9878630024419</v>
      </c>
      <c r="W32">
        <v>15.325833059483545</v>
      </c>
      <c r="X32">
        <v>64.995009236279188</v>
      </c>
      <c r="Y32">
        <v>0</v>
      </c>
      <c r="Z32">
        <v>8.6623229906073878</v>
      </c>
      <c r="AA32">
        <v>12.379595917345021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19.091420181799208</v>
      </c>
      <c r="AG32">
        <v>30.011551159778755</v>
      </c>
      <c r="AH32">
        <v>41.646503551346271</v>
      </c>
      <c r="AI32">
        <v>7.3808137691504889</v>
      </c>
      <c r="AJ32">
        <v>0</v>
      </c>
      <c r="AK32">
        <v>23.660185293258188</v>
      </c>
      <c r="AL32">
        <v>9.5657553554409063</v>
      </c>
      <c r="AM32">
        <v>7.0533918154873723</v>
      </c>
      <c r="AN32">
        <v>0</v>
      </c>
      <c r="AO32">
        <v>0</v>
      </c>
      <c r="AP32">
        <v>0.33862585848465876</v>
      </c>
      <c r="AQ32">
        <v>43.588066654978078</v>
      </c>
      <c r="AR32">
        <v>7.7823182742642452</v>
      </c>
      <c r="AS32">
        <v>4.7412927989981206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47.80352540324288</v>
      </c>
      <c r="BB32">
        <f t="shared" si="0"/>
        <v>1095.8214842437174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6.0217041733279162</v>
      </c>
      <c r="M33">
        <v>62.975556393632758</v>
      </c>
      <c r="N33">
        <v>51.399796383622828</v>
      </c>
      <c r="O33">
        <v>36.262514194531825</v>
      </c>
      <c r="P33">
        <v>24.023505773074156</v>
      </c>
      <c r="Q33">
        <v>9.5009787019296681</v>
      </c>
      <c r="R33">
        <v>18.389752088040503</v>
      </c>
      <c r="S33">
        <v>11.480754716131498</v>
      </c>
      <c r="T33">
        <v>0</v>
      </c>
      <c r="U33">
        <v>51.921231609579372</v>
      </c>
      <c r="V33">
        <v>7.9878630024419</v>
      </c>
      <c r="W33">
        <v>15.325833059483545</v>
      </c>
      <c r="X33">
        <v>64.995009236279188</v>
      </c>
      <c r="Y33">
        <v>0</v>
      </c>
      <c r="Z33">
        <v>8.6623229906073878</v>
      </c>
      <c r="AA33">
        <v>12.379595917345021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19.091420181799208</v>
      </c>
      <c r="AG33">
        <v>30.011551159778755</v>
      </c>
      <c r="AH33">
        <v>52.058129326967233</v>
      </c>
      <c r="AI33">
        <v>7.3808137691504889</v>
      </c>
      <c r="AJ33">
        <v>0</v>
      </c>
      <c r="AK33">
        <v>23.660185293258188</v>
      </c>
      <c r="AL33">
        <v>9.5657553554409063</v>
      </c>
      <c r="AM33">
        <v>7.0533918154873723</v>
      </c>
      <c r="AN33">
        <v>0</v>
      </c>
      <c r="AO33">
        <v>0</v>
      </c>
      <c r="AP33">
        <v>0.33862585848465876</v>
      </c>
      <c r="AQ33">
        <v>43.588066654978078</v>
      </c>
      <c r="AR33">
        <v>16.780623764558548</v>
      </c>
      <c r="AS33">
        <v>10.667908568566061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48.862593069326081</v>
      </c>
      <c r="BB33">
        <f t="shared" si="0"/>
        <v>1120.0989636131176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6.0217041733279162</v>
      </c>
      <c r="M34">
        <v>62.975556393632758</v>
      </c>
      <c r="N34">
        <v>51.399796383622828</v>
      </c>
      <c r="O34">
        <v>36.262514194531825</v>
      </c>
      <c r="P34">
        <v>24.023505773074156</v>
      </c>
      <c r="Q34">
        <v>9.5009787019296681</v>
      </c>
      <c r="R34">
        <v>18.389752088040503</v>
      </c>
      <c r="S34">
        <v>11.480754716131498</v>
      </c>
      <c r="T34">
        <v>0</v>
      </c>
      <c r="U34">
        <v>51.921231609579372</v>
      </c>
      <c r="V34">
        <v>7.9878630024419</v>
      </c>
      <c r="W34">
        <v>15.325833059483545</v>
      </c>
      <c r="X34">
        <v>64.995009236279188</v>
      </c>
      <c r="Y34">
        <v>0</v>
      </c>
      <c r="Z34">
        <v>8.6623229906073878</v>
      </c>
      <c r="AA34">
        <v>12.379595917345021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19.091420181799208</v>
      </c>
      <c r="AG34">
        <v>30.011551159778755</v>
      </c>
      <c r="AH34">
        <v>52.058129326967233</v>
      </c>
      <c r="AI34">
        <v>7.3808137691504889</v>
      </c>
      <c r="AJ34">
        <v>0</v>
      </c>
      <c r="AK34">
        <v>23.660185293258188</v>
      </c>
      <c r="AL34">
        <v>9.5657553554409063</v>
      </c>
      <c r="AM34">
        <v>7.0533918154873723</v>
      </c>
      <c r="AN34">
        <v>0</v>
      </c>
      <c r="AO34">
        <v>0</v>
      </c>
      <c r="AP34">
        <v>0.33862585848465876</v>
      </c>
      <c r="AQ34">
        <v>43.588066654978078</v>
      </c>
      <c r="AR34">
        <v>16.780623764558548</v>
      </c>
      <c r="AS34">
        <v>10.667908568566061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48.862593069326081</v>
      </c>
      <c r="BB34">
        <f t="shared" si="0"/>
        <v>1120.0989636131176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6.0217041733279162</v>
      </c>
      <c r="M35">
        <v>62.975556393632758</v>
      </c>
      <c r="N35">
        <v>51.399796383622828</v>
      </c>
      <c r="O35">
        <v>36.262514194531825</v>
      </c>
      <c r="P35">
        <v>24.023505773074156</v>
      </c>
      <c r="Q35">
        <v>9.5009787019296681</v>
      </c>
      <c r="R35">
        <v>18.389752088040503</v>
      </c>
      <c r="S35">
        <v>11.480754716131498</v>
      </c>
      <c r="T35">
        <v>0</v>
      </c>
      <c r="U35">
        <v>51.921231609579372</v>
      </c>
      <c r="V35">
        <v>7.9878630024419</v>
      </c>
      <c r="W35">
        <v>15.325833059483545</v>
      </c>
      <c r="X35">
        <v>64.995009236279188</v>
      </c>
      <c r="Y35">
        <v>0</v>
      </c>
      <c r="Z35">
        <v>8.6623229906073878</v>
      </c>
      <c r="AA35">
        <v>12.379595917345021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19.091420181799208</v>
      </c>
      <c r="AG35">
        <v>30.011551159778755</v>
      </c>
      <c r="AH35">
        <v>52.058129326967233</v>
      </c>
      <c r="AI35">
        <v>7.3808137691504889</v>
      </c>
      <c r="AJ35">
        <v>0</v>
      </c>
      <c r="AK35">
        <v>23.660185293258188</v>
      </c>
      <c r="AL35">
        <v>9.5657553554409063</v>
      </c>
      <c r="AM35">
        <v>7.0533918154873723</v>
      </c>
      <c r="AN35">
        <v>0</v>
      </c>
      <c r="AO35">
        <v>0</v>
      </c>
      <c r="AP35">
        <v>0</v>
      </c>
      <c r="AQ35">
        <v>43.588066654978078</v>
      </c>
      <c r="AR35">
        <v>9.7278977282404515</v>
      </c>
      <c r="AS35">
        <v>10.667908568566061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48.553634560123328</v>
      </c>
      <c r="BB35">
        <f t="shared" si="0"/>
        <v>1113.0165702275174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6.0217041733279162</v>
      </c>
      <c r="M36">
        <v>62.975556393632758</v>
      </c>
      <c r="N36">
        <v>51.399796383622828</v>
      </c>
      <c r="O36">
        <v>36.262514194531825</v>
      </c>
      <c r="P36">
        <v>24.023505773074156</v>
      </c>
      <c r="Q36">
        <v>9.5009787019296681</v>
      </c>
      <c r="R36">
        <v>18.389752088040503</v>
      </c>
      <c r="S36">
        <v>11.480754716131498</v>
      </c>
      <c r="T36">
        <v>0</v>
      </c>
      <c r="U36">
        <v>51.921231609579372</v>
      </c>
      <c r="V36">
        <v>7.9878630024419</v>
      </c>
      <c r="W36">
        <v>15.325833059483545</v>
      </c>
      <c r="X36">
        <v>64.995009236279188</v>
      </c>
      <c r="Y36">
        <v>0</v>
      </c>
      <c r="Z36">
        <v>8.6623229906073878</v>
      </c>
      <c r="AA36">
        <v>12.379595917345021</v>
      </c>
      <c r="AB36">
        <v>11.756198052702985</v>
      </c>
      <c r="AC36">
        <v>8.6410108781047796</v>
      </c>
      <c r="AD36">
        <v>8.1277133093299945</v>
      </c>
      <c r="AE36">
        <v>22.04772807931538</v>
      </c>
      <c r="AF36">
        <v>19.091420181799208</v>
      </c>
      <c r="AG36">
        <v>30.011551159778755</v>
      </c>
      <c r="AH36">
        <v>52.058129326967233</v>
      </c>
      <c r="AI36">
        <v>7.3808137691504889</v>
      </c>
      <c r="AJ36">
        <v>0</v>
      </c>
      <c r="AK36">
        <v>23.660185293258188</v>
      </c>
      <c r="AL36">
        <v>9.5657553554409063</v>
      </c>
      <c r="AM36">
        <v>7.0533918154873723</v>
      </c>
      <c r="AN36">
        <v>0</v>
      </c>
      <c r="AO36">
        <v>0</v>
      </c>
      <c r="AP36">
        <v>0</v>
      </c>
      <c r="AQ36">
        <v>43.588066654978078</v>
      </c>
      <c r="AR36">
        <v>8.7551077720726358</v>
      </c>
      <c r="AS36">
        <v>10.667908568566061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48.343102750526796</v>
      </c>
      <c r="BB36">
        <f t="shared" si="0"/>
        <v>1108.1904558745175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6.0217041733279162</v>
      </c>
      <c r="M37">
        <v>62.975556393632758</v>
      </c>
      <c r="N37">
        <v>51.399796383622828</v>
      </c>
      <c r="O37">
        <v>36.262514194531825</v>
      </c>
      <c r="P37">
        <v>24.023505773074156</v>
      </c>
      <c r="Q37">
        <v>9.5009787019296681</v>
      </c>
      <c r="R37">
        <v>18.389752088040503</v>
      </c>
      <c r="S37">
        <v>11.480754716131498</v>
      </c>
      <c r="T37">
        <v>0</v>
      </c>
      <c r="U37">
        <v>51.921231609579372</v>
      </c>
      <c r="V37">
        <v>7.9878630024419</v>
      </c>
      <c r="W37">
        <v>15.325833059483545</v>
      </c>
      <c r="X37">
        <v>64.995009236279188</v>
      </c>
      <c r="Y37">
        <v>0</v>
      </c>
      <c r="Z37">
        <v>8.6623229906073878</v>
      </c>
      <c r="AA37">
        <v>12.379595917345021</v>
      </c>
      <c r="AB37">
        <v>11.756198052702985</v>
      </c>
      <c r="AC37">
        <v>8.6324920205593827</v>
      </c>
      <c r="AD37">
        <v>3.5337881225213947</v>
      </c>
      <c r="AE37">
        <v>14.648132399499062</v>
      </c>
      <c r="AF37">
        <v>19.091420181799208</v>
      </c>
      <c r="AG37">
        <v>30.011551159778755</v>
      </c>
      <c r="AH37">
        <v>52.058129326967233</v>
      </c>
      <c r="AI37">
        <v>7.3808137691504889</v>
      </c>
      <c r="AJ37">
        <v>0</v>
      </c>
      <c r="AK37">
        <v>23.660185293258188</v>
      </c>
      <c r="AL37">
        <v>9.5657553554409063</v>
      </c>
      <c r="AM37">
        <v>7.0533918154873723</v>
      </c>
      <c r="AN37">
        <v>0</v>
      </c>
      <c r="AO37">
        <v>0</v>
      </c>
      <c r="AP37">
        <v>0</v>
      </c>
      <c r="AQ37">
        <v>43.588066654978078</v>
      </c>
      <c r="AR37">
        <v>8.7551077720726358</v>
      </c>
      <c r="AS37">
        <v>10.667908568566061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47.841417490056472</v>
      </c>
      <c r="BB37">
        <f t="shared" si="0"/>
        <v>1096.6901014108175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6.0217041733279162</v>
      </c>
      <c r="M38">
        <v>62.975556393632758</v>
      </c>
      <c r="N38">
        <v>51.399796383622828</v>
      </c>
      <c r="O38">
        <v>36.262514194531825</v>
      </c>
      <c r="P38">
        <v>24.023505773074156</v>
      </c>
      <c r="Q38">
        <v>9.5009787019296681</v>
      </c>
      <c r="R38">
        <v>18.389752088040503</v>
      </c>
      <c r="S38">
        <v>11.480754716131498</v>
      </c>
      <c r="T38">
        <v>0</v>
      </c>
      <c r="U38">
        <v>51.921231609579372</v>
      </c>
      <c r="V38">
        <v>7.9878630024419</v>
      </c>
      <c r="W38">
        <v>15.325833059483545</v>
      </c>
      <c r="X38">
        <v>64.995009236279188</v>
      </c>
      <c r="Y38">
        <v>0</v>
      </c>
      <c r="Z38">
        <v>3.392428102692548</v>
      </c>
      <c r="AA38">
        <v>12.355928070131498</v>
      </c>
      <c r="AB38">
        <v>11.756198052702985</v>
      </c>
      <c r="AC38">
        <v>8.6324920205593827</v>
      </c>
      <c r="AD38">
        <v>0</v>
      </c>
      <c r="AE38">
        <v>14.648132399499062</v>
      </c>
      <c r="AF38">
        <v>12.589269481006054</v>
      </c>
      <c r="AG38">
        <v>30.011551159778755</v>
      </c>
      <c r="AH38">
        <v>41.646503551346271</v>
      </c>
      <c r="AI38">
        <v>1.7032645781673972</v>
      </c>
      <c r="AJ38">
        <v>0</v>
      </c>
      <c r="AK38">
        <v>23.660185293258188</v>
      </c>
      <c r="AL38">
        <v>9.5657553554409063</v>
      </c>
      <c r="AM38">
        <v>7.0533918154873723</v>
      </c>
      <c r="AN38">
        <v>0</v>
      </c>
      <c r="AO38">
        <v>0</v>
      </c>
      <c r="AP38">
        <v>0</v>
      </c>
      <c r="AQ38">
        <v>43.588066654978078</v>
      </c>
      <c r="AR38">
        <v>8.7551077720726358</v>
      </c>
      <c r="AS38">
        <v>10.667908568566061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46.528116811309502</v>
      </c>
      <c r="BB38">
        <f t="shared" si="0"/>
        <v>1066.5847255645176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6.0217041733279162</v>
      </c>
      <c r="M39">
        <v>62.975556393632758</v>
      </c>
      <c r="N39">
        <v>51.399796383622828</v>
      </c>
      <c r="O39">
        <v>36.262514194531825</v>
      </c>
      <c r="P39">
        <v>24.023505773074156</v>
      </c>
      <c r="Q39">
        <v>9.5009787019296681</v>
      </c>
      <c r="R39">
        <v>18.389752088040503</v>
      </c>
      <c r="S39">
        <v>11.480754716131498</v>
      </c>
      <c r="T39">
        <v>0</v>
      </c>
      <c r="U39">
        <v>51.921231609579372</v>
      </c>
      <c r="V39">
        <v>7.9878630024419</v>
      </c>
      <c r="W39">
        <v>15.325833059483545</v>
      </c>
      <c r="X39">
        <v>64.995009236279188</v>
      </c>
      <c r="Y39">
        <v>0</v>
      </c>
      <c r="Z39">
        <v>2.8874411496556043</v>
      </c>
      <c r="AA39">
        <v>12.355928070131498</v>
      </c>
      <c r="AB39">
        <v>11.756198052702985</v>
      </c>
      <c r="AC39">
        <v>4.3162457863702777</v>
      </c>
      <c r="AD39">
        <v>0</v>
      </c>
      <c r="AE39">
        <v>9.8417141168858286</v>
      </c>
      <c r="AF39">
        <v>0</v>
      </c>
      <c r="AG39">
        <v>30.011551159778755</v>
      </c>
      <c r="AH39">
        <v>31.234877775725316</v>
      </c>
      <c r="AI39">
        <v>0</v>
      </c>
      <c r="AJ39">
        <v>0</v>
      </c>
      <c r="AK39">
        <v>23.660185293258188</v>
      </c>
      <c r="AL39">
        <v>9.5657553554409063</v>
      </c>
      <c r="AM39">
        <v>7.0533918154873723</v>
      </c>
      <c r="AN39">
        <v>0</v>
      </c>
      <c r="AO39">
        <v>0</v>
      </c>
      <c r="AP39">
        <v>0</v>
      </c>
      <c r="AQ39">
        <v>43.588066654978078</v>
      </c>
      <c r="AR39">
        <v>16.537426046336879</v>
      </c>
      <c r="AS39">
        <v>10.667908568566061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45.418348002640073</v>
      </c>
      <c r="BB39">
        <f t="shared" si="0"/>
        <v>1041.1450013428171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6.0217041733279162</v>
      </c>
      <c r="M40">
        <v>62.975556393632758</v>
      </c>
      <c r="N40">
        <v>51.399796383622828</v>
      </c>
      <c r="O40">
        <v>36.262514194531825</v>
      </c>
      <c r="P40">
        <v>24.023505773074156</v>
      </c>
      <c r="Q40">
        <v>9.5009787019296681</v>
      </c>
      <c r="R40">
        <v>18.389752088040503</v>
      </c>
      <c r="S40">
        <v>11.480754716131498</v>
      </c>
      <c r="T40">
        <v>0</v>
      </c>
      <c r="U40">
        <v>51.921231609579372</v>
      </c>
      <c r="V40">
        <v>7.9878630024419</v>
      </c>
      <c r="W40">
        <v>15.325833059483545</v>
      </c>
      <c r="X40">
        <v>64.995009236279188</v>
      </c>
      <c r="Y40">
        <v>0</v>
      </c>
      <c r="Z40">
        <v>0.48463258609893556</v>
      </c>
      <c r="AA40">
        <v>12.355928070131498</v>
      </c>
      <c r="AB40">
        <v>5.8305031487163435</v>
      </c>
      <c r="AC40">
        <v>4.3162457863702777</v>
      </c>
      <c r="AD40">
        <v>0</v>
      </c>
      <c r="AE40">
        <v>7.2668469238154874</v>
      </c>
      <c r="AF40">
        <v>0</v>
      </c>
      <c r="AG40">
        <v>30.011551159778755</v>
      </c>
      <c r="AH40">
        <v>20.823252000104365</v>
      </c>
      <c r="AI40">
        <v>0</v>
      </c>
      <c r="AJ40">
        <v>0</v>
      </c>
      <c r="AK40">
        <v>23.660185293258188</v>
      </c>
      <c r="AL40">
        <v>9.5657553554409063</v>
      </c>
      <c r="AM40">
        <v>7.0533918154873723</v>
      </c>
      <c r="AN40">
        <v>0</v>
      </c>
      <c r="AO40">
        <v>0</v>
      </c>
      <c r="AP40">
        <v>0</v>
      </c>
      <c r="AQ40">
        <v>43.588066654978078</v>
      </c>
      <c r="AR40">
        <v>16.537426046336879</v>
      </c>
      <c r="AS40">
        <v>10.667908568566061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44.527381151605468</v>
      </c>
      <c r="BB40">
        <f t="shared" si="0"/>
        <v>1020.7209717576173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6.0217041733279162</v>
      </c>
      <c r="M41">
        <v>62.975556393632758</v>
      </c>
      <c r="N41">
        <v>51.399796383622828</v>
      </c>
      <c r="O41">
        <v>36.262514194531825</v>
      </c>
      <c r="P41">
        <v>24.023505773074156</v>
      </c>
      <c r="Q41">
        <v>9.5009787019296681</v>
      </c>
      <c r="R41">
        <v>18.389752088040503</v>
      </c>
      <c r="S41">
        <v>11.480754716131498</v>
      </c>
      <c r="T41">
        <v>0</v>
      </c>
      <c r="U41">
        <v>51.921231609579372</v>
      </c>
      <c r="V41">
        <v>7.9878630024419</v>
      </c>
      <c r="W41">
        <v>15.325833059483545</v>
      </c>
      <c r="X41">
        <v>64.995009236279188</v>
      </c>
      <c r="Y41">
        <v>0</v>
      </c>
      <c r="Z41">
        <v>0</v>
      </c>
      <c r="AA41">
        <v>7.8312220162805257</v>
      </c>
      <c r="AB41">
        <v>5.8305031487163435</v>
      </c>
      <c r="AC41">
        <v>4.3162457863702777</v>
      </c>
      <c r="AD41">
        <v>0</v>
      </c>
      <c r="AE41">
        <v>6.8663122162387804</v>
      </c>
      <c r="AF41">
        <v>0</v>
      </c>
      <c r="AG41">
        <v>30.011551159778755</v>
      </c>
      <c r="AH41">
        <v>20.823252000104365</v>
      </c>
      <c r="AI41">
        <v>0</v>
      </c>
      <c r="AJ41">
        <v>0</v>
      </c>
      <c r="AK41">
        <v>23.660185293258188</v>
      </c>
      <c r="AL41">
        <v>9.5657553554409063</v>
      </c>
      <c r="AM41">
        <v>7.0533918154873723</v>
      </c>
      <c r="AN41">
        <v>0</v>
      </c>
      <c r="AO41">
        <v>0</v>
      </c>
      <c r="AP41">
        <v>0</v>
      </c>
      <c r="AQ41">
        <v>43.588066654978078</v>
      </c>
      <c r="AR41">
        <v>15.078241570444584</v>
      </c>
      <c r="AS41">
        <v>9.4825855979962412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44.190708034416737</v>
      </c>
      <c r="BB41">
        <f t="shared" si="0"/>
        <v>1013.0032640808174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6.0217041733279162</v>
      </c>
      <c r="M42">
        <v>62.975556393632758</v>
      </c>
      <c r="N42">
        <v>51.399796383622828</v>
      </c>
      <c r="O42">
        <v>36.262514194531825</v>
      </c>
      <c r="P42">
        <v>24.023505773074156</v>
      </c>
      <c r="Q42">
        <v>9.5009787019296681</v>
      </c>
      <c r="R42">
        <v>18.389752088040503</v>
      </c>
      <c r="S42">
        <v>11.480754716131498</v>
      </c>
      <c r="T42">
        <v>0</v>
      </c>
      <c r="U42">
        <v>51.921231609579372</v>
      </c>
      <c r="V42">
        <v>7.9878630024419</v>
      </c>
      <c r="W42">
        <v>15.325833059483545</v>
      </c>
      <c r="X42">
        <v>64.995009236279188</v>
      </c>
      <c r="Y42">
        <v>0</v>
      </c>
      <c r="Z42">
        <v>0</v>
      </c>
      <c r="AA42">
        <v>6.1605615028177825</v>
      </c>
      <c r="AB42">
        <v>5.8305031487163435</v>
      </c>
      <c r="AC42">
        <v>4.3162457863702777</v>
      </c>
      <c r="AD42">
        <v>0</v>
      </c>
      <c r="AE42">
        <v>6.8663122162387804</v>
      </c>
      <c r="AF42">
        <v>0</v>
      </c>
      <c r="AG42">
        <v>30.011551159778755</v>
      </c>
      <c r="AH42">
        <v>10.411625775620955</v>
      </c>
      <c r="AI42">
        <v>0</v>
      </c>
      <c r="AJ42">
        <v>0</v>
      </c>
      <c r="AK42">
        <v>23.660185293258188</v>
      </c>
      <c r="AL42">
        <v>9.5657553554409063</v>
      </c>
      <c r="AM42">
        <v>7.0533918154873723</v>
      </c>
      <c r="AN42">
        <v>0</v>
      </c>
      <c r="AO42">
        <v>0</v>
      </c>
      <c r="AP42">
        <v>0</v>
      </c>
      <c r="AQ42">
        <v>43.588066654978078</v>
      </c>
      <c r="AR42">
        <v>15.078241570444584</v>
      </c>
      <c r="AS42">
        <v>9.4825855979962412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43.685668448770592</v>
      </c>
      <c r="BB42">
        <f t="shared" si="0"/>
        <v>1001.4260169285175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6.0217041733279162</v>
      </c>
      <c r="M43">
        <v>62.975556393632758</v>
      </c>
      <c r="N43">
        <v>51.399796383622828</v>
      </c>
      <c r="O43">
        <v>36.262514194531825</v>
      </c>
      <c r="P43">
        <v>24.023505773074156</v>
      </c>
      <c r="Q43">
        <v>9.5009787019296681</v>
      </c>
      <c r="R43">
        <v>18.389752088040503</v>
      </c>
      <c r="S43">
        <v>11.480754716131498</v>
      </c>
      <c r="T43">
        <v>0</v>
      </c>
      <c r="U43">
        <v>51.921231609579372</v>
      </c>
      <c r="V43">
        <v>7.9878630024419</v>
      </c>
      <c r="W43">
        <v>15.325833059483545</v>
      </c>
      <c r="X43">
        <v>64.995009236279188</v>
      </c>
      <c r="Y43">
        <v>0</v>
      </c>
      <c r="Z43">
        <v>0</v>
      </c>
      <c r="AA43">
        <v>6.1605615028177825</v>
      </c>
      <c r="AB43">
        <v>5.8305031487163435</v>
      </c>
      <c r="AC43">
        <v>4.3162457863702777</v>
      </c>
      <c r="AD43">
        <v>0</v>
      </c>
      <c r="AE43">
        <v>0</v>
      </c>
      <c r="AF43">
        <v>0</v>
      </c>
      <c r="AG43">
        <v>30.011551159778755</v>
      </c>
      <c r="AH43">
        <v>1.264569857754122</v>
      </c>
      <c r="AI43">
        <v>0</v>
      </c>
      <c r="AJ43">
        <v>0</v>
      </c>
      <c r="AK43">
        <v>23.660185293258188</v>
      </c>
      <c r="AL43">
        <v>9.5657553554409063</v>
      </c>
      <c r="AM43">
        <v>7.0533918154873723</v>
      </c>
      <c r="AN43">
        <v>0</v>
      </c>
      <c r="AO43">
        <v>0</v>
      </c>
      <c r="AP43">
        <v>0</v>
      </c>
      <c r="AQ43">
        <v>43.588066654978078</v>
      </c>
      <c r="AR43">
        <v>15.56463654852849</v>
      </c>
      <c r="AS43">
        <v>9.4825855979962412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43.036640970848893</v>
      </c>
      <c r="BB43">
        <f t="shared" si="0"/>
        <v>986.54807125041759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6.0217041733279162</v>
      </c>
      <c r="M44">
        <v>62.975556393632758</v>
      </c>
      <c r="N44">
        <v>51.399796383622828</v>
      </c>
      <c r="O44">
        <v>36.262514194531825</v>
      </c>
      <c r="P44">
        <v>24.023505773074156</v>
      </c>
      <c r="Q44">
        <v>9.5009787019296681</v>
      </c>
      <c r="R44">
        <v>18.389752088040503</v>
      </c>
      <c r="S44">
        <v>11.480754716131498</v>
      </c>
      <c r="T44">
        <v>0</v>
      </c>
      <c r="U44">
        <v>51.921231609579372</v>
      </c>
      <c r="V44">
        <v>7.9878630024419</v>
      </c>
      <c r="W44">
        <v>15.325833059483545</v>
      </c>
      <c r="X44">
        <v>64.995009236279188</v>
      </c>
      <c r="Y44">
        <v>0</v>
      </c>
      <c r="Z44">
        <v>0</v>
      </c>
      <c r="AA44">
        <v>6.1605615028177825</v>
      </c>
      <c r="AB44">
        <v>5.8305031487163435</v>
      </c>
      <c r="AC44">
        <v>4.3162457863702777</v>
      </c>
      <c r="AD44">
        <v>0</v>
      </c>
      <c r="AE44">
        <v>0</v>
      </c>
      <c r="AF44">
        <v>0</v>
      </c>
      <c r="AG44">
        <v>30.011551159778755</v>
      </c>
      <c r="AH44">
        <v>0</v>
      </c>
      <c r="AI44">
        <v>0</v>
      </c>
      <c r="AJ44">
        <v>0</v>
      </c>
      <c r="AK44">
        <v>23.660185293258188</v>
      </c>
      <c r="AL44">
        <v>9.5657553554409063</v>
      </c>
      <c r="AM44">
        <v>7.0533918154873723</v>
      </c>
      <c r="AN44">
        <v>0</v>
      </c>
      <c r="AO44">
        <v>0</v>
      </c>
      <c r="AP44">
        <v>0</v>
      </c>
      <c r="AQ44">
        <v>43.588066654978078</v>
      </c>
      <c r="AR44">
        <v>15.56463654852849</v>
      </c>
      <c r="AS44">
        <v>9.4825855979962412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42.983781950794764</v>
      </c>
      <c r="BB44">
        <f t="shared" si="0"/>
        <v>985.33636041271757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512.80479734173662</v>
      </c>
      <c r="L45">
        <v>6.0215293370120069</v>
      </c>
      <c r="M45">
        <v>62.975556393632758</v>
      </c>
      <c r="N45">
        <v>51.399796383622828</v>
      </c>
      <c r="O45">
        <v>36.262514194531825</v>
      </c>
      <c r="P45">
        <v>24.023505773074156</v>
      </c>
      <c r="Q45">
        <v>9.5009787019296681</v>
      </c>
      <c r="R45">
        <v>18.389752088040503</v>
      </c>
      <c r="S45">
        <v>11.480754716131498</v>
      </c>
      <c r="T45">
        <v>0</v>
      </c>
      <c r="U45">
        <v>51.921231609579372</v>
      </c>
      <c r="V45">
        <v>7.9878630024419</v>
      </c>
      <c r="W45">
        <v>15.325833059483545</v>
      </c>
      <c r="X45">
        <v>64.995009236279188</v>
      </c>
      <c r="Y45">
        <v>0</v>
      </c>
      <c r="Z45">
        <v>0</v>
      </c>
      <c r="AA45">
        <v>6.1605615028177825</v>
      </c>
      <c r="AB45">
        <v>5.8305031487163435</v>
      </c>
      <c r="AC45">
        <v>4.3162457863702777</v>
      </c>
      <c r="AD45">
        <v>0</v>
      </c>
      <c r="AE45">
        <v>0</v>
      </c>
      <c r="AF45">
        <v>0</v>
      </c>
      <c r="AG45">
        <v>30.011551159778755</v>
      </c>
      <c r="AH45">
        <v>0</v>
      </c>
      <c r="AI45">
        <v>0</v>
      </c>
      <c r="AJ45">
        <v>0</v>
      </c>
      <c r="AK45">
        <v>23.660185293258188</v>
      </c>
      <c r="AL45">
        <v>9.5657553554409063</v>
      </c>
      <c r="AM45">
        <v>7.0533918154873723</v>
      </c>
      <c r="AN45">
        <v>0</v>
      </c>
      <c r="AO45">
        <v>0</v>
      </c>
      <c r="AP45">
        <v>0</v>
      </c>
      <c r="AQ45">
        <v>32.691049991233562</v>
      </c>
      <c r="AR45">
        <v>11.673477182216656</v>
      </c>
      <c r="AS45">
        <v>6.9934069931120852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42.261691452755706</v>
      </c>
      <c r="BB45">
        <f t="shared" si="0"/>
        <v>968.78355861317209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512.80479734173662</v>
      </c>
      <c r="L46">
        <v>6.0215293370120069</v>
      </c>
      <c r="M46">
        <v>62.975556393632758</v>
      </c>
      <c r="N46">
        <v>51.399796383622828</v>
      </c>
      <c r="O46">
        <v>36.262514194531825</v>
      </c>
      <c r="P46">
        <v>24.023505773074156</v>
      </c>
      <c r="Q46">
        <v>9.5009787019296681</v>
      </c>
      <c r="R46">
        <v>18.389752088040503</v>
      </c>
      <c r="S46">
        <v>11.480754716131498</v>
      </c>
      <c r="T46">
        <v>0</v>
      </c>
      <c r="U46">
        <v>51.921231609579372</v>
      </c>
      <c r="V46">
        <v>7.9878630024419</v>
      </c>
      <c r="W46">
        <v>15.325833059483545</v>
      </c>
      <c r="X46">
        <v>64.995009236279188</v>
      </c>
      <c r="Y46">
        <v>0</v>
      </c>
      <c r="Z46">
        <v>0</v>
      </c>
      <c r="AA46">
        <v>1.6706605134627428</v>
      </c>
      <c r="AB46">
        <v>5.8305031487163435</v>
      </c>
      <c r="AC46">
        <v>4.3162457863702777</v>
      </c>
      <c r="AD46">
        <v>0</v>
      </c>
      <c r="AE46">
        <v>0</v>
      </c>
      <c r="AF46">
        <v>0</v>
      </c>
      <c r="AG46">
        <v>30.011551159778755</v>
      </c>
      <c r="AH46">
        <v>0</v>
      </c>
      <c r="AI46">
        <v>0</v>
      </c>
      <c r="AJ46">
        <v>0</v>
      </c>
      <c r="AK46">
        <v>23.660185293258188</v>
      </c>
      <c r="AL46">
        <v>9.5657553554409063</v>
      </c>
      <c r="AM46">
        <v>7.0533918154873723</v>
      </c>
      <c r="AN46">
        <v>0</v>
      </c>
      <c r="AO46">
        <v>0</v>
      </c>
      <c r="AP46">
        <v>0</v>
      </c>
      <c r="AQ46">
        <v>21.794033327489039</v>
      </c>
      <c r="AR46">
        <v>11.673477182216656</v>
      </c>
      <c r="AS46">
        <v>6.9934069931120852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41.618518294856145</v>
      </c>
      <c r="BB46">
        <f t="shared" si="0"/>
        <v>954.03981411797213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512.80479734173662</v>
      </c>
      <c r="L47">
        <v>6.0215293370120069</v>
      </c>
      <c r="M47">
        <v>62.975556393632758</v>
      </c>
      <c r="N47">
        <v>51.399796383622828</v>
      </c>
      <c r="O47">
        <v>36.262514194531825</v>
      </c>
      <c r="P47">
        <v>21.843913412989227</v>
      </c>
      <c r="Q47">
        <v>9.5009787019296681</v>
      </c>
      <c r="R47">
        <v>18.389752088040503</v>
      </c>
      <c r="S47">
        <v>11.480754716131498</v>
      </c>
      <c r="T47">
        <v>0</v>
      </c>
      <c r="U47">
        <v>51.921231609579372</v>
      </c>
      <c r="V47">
        <v>7.9878630024419</v>
      </c>
      <c r="W47">
        <v>15.325833059483545</v>
      </c>
      <c r="X47">
        <v>64.995009236279188</v>
      </c>
      <c r="Y47">
        <v>0</v>
      </c>
      <c r="Z47">
        <v>0</v>
      </c>
      <c r="AA47">
        <v>0</v>
      </c>
      <c r="AB47">
        <v>5.8305031487163435</v>
      </c>
      <c r="AC47">
        <v>4.3162457863702777</v>
      </c>
      <c r="AD47">
        <v>0</v>
      </c>
      <c r="AE47">
        <v>0</v>
      </c>
      <c r="AF47">
        <v>0</v>
      </c>
      <c r="AG47">
        <v>30.011551159778755</v>
      </c>
      <c r="AH47">
        <v>0</v>
      </c>
      <c r="AI47">
        <v>0</v>
      </c>
      <c r="AJ47">
        <v>0</v>
      </c>
      <c r="AK47">
        <v>23.660185293258188</v>
      </c>
      <c r="AL47">
        <v>9.5657553554409063</v>
      </c>
      <c r="AM47">
        <v>7.0533918154873723</v>
      </c>
      <c r="AN47">
        <v>0</v>
      </c>
      <c r="AO47">
        <v>0</v>
      </c>
      <c r="AP47">
        <v>0</v>
      </c>
      <c r="AQ47">
        <v>21.794033327489039</v>
      </c>
      <c r="AR47">
        <v>11.673477182216656</v>
      </c>
      <c r="AS47">
        <v>6.9934069931120852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41.457577724741853</v>
      </c>
      <c r="BB47">
        <f t="shared" si="0"/>
        <v>950.35050181453869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512.80479734173662</v>
      </c>
      <c r="L48">
        <v>6.0215293370120069</v>
      </c>
      <c r="M48">
        <v>62.975556393632758</v>
      </c>
      <c r="N48">
        <v>51.399796383622828</v>
      </c>
      <c r="O48">
        <v>36.262514194531825</v>
      </c>
      <c r="P48">
        <v>21.843913412989227</v>
      </c>
      <c r="Q48">
        <v>9.5009787019296681</v>
      </c>
      <c r="R48">
        <v>18.389752088040503</v>
      </c>
      <c r="S48">
        <v>11.480754716131498</v>
      </c>
      <c r="T48">
        <v>0</v>
      </c>
      <c r="U48">
        <v>51.921231609579372</v>
      </c>
      <c r="V48">
        <v>7.9878630024419</v>
      </c>
      <c r="W48">
        <v>15.325833059483545</v>
      </c>
      <c r="X48">
        <v>64.995009236279188</v>
      </c>
      <c r="Y48">
        <v>0</v>
      </c>
      <c r="Z48">
        <v>0</v>
      </c>
      <c r="AA48">
        <v>0</v>
      </c>
      <c r="AB48">
        <v>5.8305031487163435</v>
      </c>
      <c r="AC48">
        <v>0</v>
      </c>
      <c r="AD48">
        <v>0</v>
      </c>
      <c r="AE48">
        <v>0</v>
      </c>
      <c r="AF48">
        <v>0</v>
      </c>
      <c r="AG48">
        <v>30.011551159778755</v>
      </c>
      <c r="AH48">
        <v>0</v>
      </c>
      <c r="AI48">
        <v>0</v>
      </c>
      <c r="AJ48">
        <v>0</v>
      </c>
      <c r="AK48">
        <v>23.660185293258188</v>
      </c>
      <c r="AL48">
        <v>9.5657553554409063</v>
      </c>
      <c r="AM48">
        <v>7.0533918154873723</v>
      </c>
      <c r="AN48">
        <v>0</v>
      </c>
      <c r="AO48">
        <v>0</v>
      </c>
      <c r="AP48">
        <v>0</v>
      </c>
      <c r="AQ48">
        <v>10.89701666374452</v>
      </c>
      <c r="AR48">
        <v>11.673477182216656</v>
      </c>
      <c r="AS48">
        <v>6.9934069931120852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40.821663354327065</v>
      </c>
      <c r="BB48">
        <f t="shared" si="0"/>
        <v>935.77315373483873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512.80479734173662</v>
      </c>
      <c r="L49">
        <v>6.0215404461559672</v>
      </c>
      <c r="M49">
        <v>62.975556393632758</v>
      </c>
      <c r="N49">
        <v>51.399796383622828</v>
      </c>
      <c r="O49">
        <v>36.262514194531825</v>
      </c>
      <c r="P49">
        <v>21.113694247625368</v>
      </c>
      <c r="Q49">
        <v>9.5009787019296681</v>
      </c>
      <c r="R49">
        <v>18.389752088040503</v>
      </c>
      <c r="S49">
        <v>11.480754716131498</v>
      </c>
      <c r="T49">
        <v>0</v>
      </c>
      <c r="U49">
        <v>51.921231609579372</v>
      </c>
      <c r="V49">
        <v>7.9878630024419</v>
      </c>
      <c r="W49">
        <v>15.325833059483545</v>
      </c>
      <c r="X49">
        <v>64.995009236279188</v>
      </c>
      <c r="Y49">
        <v>0</v>
      </c>
      <c r="Z49">
        <v>0</v>
      </c>
      <c r="AA49">
        <v>0</v>
      </c>
      <c r="AB49">
        <v>5.8305031487163435</v>
      </c>
      <c r="AC49">
        <v>0</v>
      </c>
      <c r="AD49">
        <v>0</v>
      </c>
      <c r="AE49">
        <v>0</v>
      </c>
      <c r="AF49">
        <v>0</v>
      </c>
      <c r="AG49">
        <v>30.011551159778755</v>
      </c>
      <c r="AH49">
        <v>0</v>
      </c>
      <c r="AI49">
        <v>0</v>
      </c>
      <c r="AJ49">
        <v>0</v>
      </c>
      <c r="AK49">
        <v>23.660185293258188</v>
      </c>
      <c r="AL49">
        <v>9.5657553554409063</v>
      </c>
      <c r="AM49">
        <v>7.0533918154873723</v>
      </c>
      <c r="AN49">
        <v>0</v>
      </c>
      <c r="AO49">
        <v>0</v>
      </c>
      <c r="AP49">
        <v>0</v>
      </c>
      <c r="AQ49">
        <v>4.4477619035691927</v>
      </c>
      <c r="AR49">
        <v>15.56463654852849</v>
      </c>
      <c r="AS49">
        <v>9.4825855979962412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40.788259935797733</v>
      </c>
      <c r="BB49">
        <f t="shared" si="0"/>
        <v>935.00743230816897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512.80479734173662</v>
      </c>
      <c r="L50">
        <v>6.0215404461559672</v>
      </c>
      <c r="M50">
        <v>62.975556393632758</v>
      </c>
      <c r="N50">
        <v>51.399796383622828</v>
      </c>
      <c r="O50">
        <v>36.262514194531825</v>
      </c>
      <c r="P50">
        <v>21.113694247625368</v>
      </c>
      <c r="Q50">
        <v>9.5009787019296681</v>
      </c>
      <c r="R50">
        <v>18.389752088040503</v>
      </c>
      <c r="S50">
        <v>11.480754716131498</v>
      </c>
      <c r="T50">
        <v>0</v>
      </c>
      <c r="U50">
        <v>51.921231609579372</v>
      </c>
      <c r="V50">
        <v>7.9878630024419</v>
      </c>
      <c r="W50">
        <v>15.325833059483545</v>
      </c>
      <c r="X50">
        <v>64.995009236279188</v>
      </c>
      <c r="Y50">
        <v>0</v>
      </c>
      <c r="Z50">
        <v>0</v>
      </c>
      <c r="AA50">
        <v>0</v>
      </c>
      <c r="AB50">
        <v>5.8305031487163435</v>
      </c>
      <c r="AC50">
        <v>0</v>
      </c>
      <c r="AD50">
        <v>0</v>
      </c>
      <c r="AE50">
        <v>0</v>
      </c>
      <c r="AF50">
        <v>0</v>
      </c>
      <c r="AG50">
        <v>30.011551159778755</v>
      </c>
      <c r="AH50">
        <v>0</v>
      </c>
      <c r="AI50">
        <v>0</v>
      </c>
      <c r="AJ50">
        <v>0</v>
      </c>
      <c r="AK50">
        <v>23.660185293258188</v>
      </c>
      <c r="AL50">
        <v>9.5657553554409063</v>
      </c>
      <c r="AM50">
        <v>7.0533918154873723</v>
      </c>
      <c r="AN50">
        <v>0</v>
      </c>
      <c r="AO50">
        <v>0</v>
      </c>
      <c r="AP50">
        <v>0</v>
      </c>
      <c r="AQ50">
        <v>0</v>
      </c>
      <c r="AR50">
        <v>15.56463654852849</v>
      </c>
      <c r="AS50">
        <v>9.4825855979962412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40.602343488228541</v>
      </c>
      <c r="BB50">
        <f t="shared" si="0"/>
        <v>930.74558685216903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487.52041590908954</v>
      </c>
      <c r="L51">
        <v>0</v>
      </c>
      <c r="M51">
        <v>62.975556393632758</v>
      </c>
      <c r="N51">
        <v>51.399796383622828</v>
      </c>
      <c r="O51">
        <v>36.262514194531825</v>
      </c>
      <c r="P51">
        <v>21.113694247625368</v>
      </c>
      <c r="Q51">
        <v>9.5009787019296681</v>
      </c>
      <c r="R51">
        <v>18.389752088040503</v>
      </c>
      <c r="S51">
        <v>11.480754716131498</v>
      </c>
      <c r="T51">
        <v>0</v>
      </c>
      <c r="U51">
        <v>51.921231609579372</v>
      </c>
      <c r="V51">
        <v>7.9878630024419</v>
      </c>
      <c r="W51">
        <v>15.325833059483545</v>
      </c>
      <c r="X51">
        <v>64.995009236279188</v>
      </c>
      <c r="Y51">
        <v>0</v>
      </c>
      <c r="Z51">
        <v>0</v>
      </c>
      <c r="AA51">
        <v>0</v>
      </c>
      <c r="AB51">
        <v>5.8305031487163435</v>
      </c>
      <c r="AC51">
        <v>0</v>
      </c>
      <c r="AD51">
        <v>0</v>
      </c>
      <c r="AE51">
        <v>0</v>
      </c>
      <c r="AF51">
        <v>0</v>
      </c>
      <c r="AG51">
        <v>30.011551159778755</v>
      </c>
      <c r="AH51">
        <v>0</v>
      </c>
      <c r="AI51">
        <v>0</v>
      </c>
      <c r="AJ51">
        <v>0</v>
      </c>
      <c r="AK51">
        <v>23.660185293258188</v>
      </c>
      <c r="AL51">
        <v>50.002813713212262</v>
      </c>
      <c r="AM51">
        <v>7.0533918154873723</v>
      </c>
      <c r="AN51">
        <v>0</v>
      </c>
      <c r="AO51">
        <v>0</v>
      </c>
      <c r="AP51">
        <v>0.33862585848465876</v>
      </c>
      <c r="AQ51">
        <v>0</v>
      </c>
      <c r="AR51">
        <v>8.7551077720726358</v>
      </c>
      <c r="AS51">
        <v>10.549376363180965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40.758133105062953</v>
      </c>
      <c r="BB51">
        <f t="shared" si="0"/>
        <v>934.31682156151635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482.51134441744472</v>
      </c>
      <c r="L52">
        <v>0</v>
      </c>
      <c r="M52">
        <v>62.975556393632758</v>
      </c>
      <c r="N52">
        <v>51.399796383622828</v>
      </c>
      <c r="O52">
        <v>36.262514194531825</v>
      </c>
      <c r="P52">
        <v>21.113694247625368</v>
      </c>
      <c r="Q52">
        <v>9.5009787019296681</v>
      </c>
      <c r="R52">
        <v>18.389752088040503</v>
      </c>
      <c r="S52">
        <v>11.480754716131498</v>
      </c>
      <c r="T52">
        <v>0</v>
      </c>
      <c r="U52">
        <v>51.921231609579372</v>
      </c>
      <c r="V52">
        <v>7.9878630024419</v>
      </c>
      <c r="W52">
        <v>15.325833059483545</v>
      </c>
      <c r="X52">
        <v>64.995009236279188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30.011551159778755</v>
      </c>
      <c r="AH52">
        <v>0</v>
      </c>
      <c r="AI52">
        <v>0</v>
      </c>
      <c r="AJ52">
        <v>0</v>
      </c>
      <c r="AK52">
        <v>23.660185293258188</v>
      </c>
      <c r="AL52">
        <v>50.002813713212262</v>
      </c>
      <c r="AM52">
        <v>7.0533918154873723</v>
      </c>
      <c r="AN52">
        <v>0</v>
      </c>
      <c r="AO52">
        <v>0</v>
      </c>
      <c r="AP52">
        <v>0.33862585848465876</v>
      </c>
      <c r="AQ52">
        <v>0</v>
      </c>
      <c r="AR52">
        <v>8.7551077720726358</v>
      </c>
      <c r="AS52">
        <v>10.549376363180965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40.305038885095868</v>
      </c>
      <c r="BB52">
        <f t="shared" si="0"/>
        <v>923.9303411411222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483.514144936859</v>
      </c>
      <c r="L53">
        <v>0</v>
      </c>
      <c r="M53">
        <v>62.975556393632758</v>
      </c>
      <c r="N53">
        <v>51.399796383622828</v>
      </c>
      <c r="O53">
        <v>36.262514194531825</v>
      </c>
      <c r="P53">
        <v>21.113694247625368</v>
      </c>
      <c r="Q53">
        <v>9.5009787019296681</v>
      </c>
      <c r="R53">
        <v>18.389752088040503</v>
      </c>
      <c r="S53">
        <v>11.480754716131498</v>
      </c>
      <c r="T53">
        <v>0</v>
      </c>
      <c r="U53">
        <v>51.921231609579372</v>
      </c>
      <c r="V53">
        <v>7.9878630024419</v>
      </c>
      <c r="W53">
        <v>15.325833059483545</v>
      </c>
      <c r="X53">
        <v>64.995009236279188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30.011551159778755</v>
      </c>
      <c r="AH53">
        <v>0</v>
      </c>
      <c r="AI53">
        <v>0</v>
      </c>
      <c r="AJ53">
        <v>0</v>
      </c>
      <c r="AK53">
        <v>23.660185293258188</v>
      </c>
      <c r="AL53">
        <v>40.002250659135321</v>
      </c>
      <c r="AM53">
        <v>7.0533918154873723</v>
      </c>
      <c r="AN53">
        <v>0</v>
      </c>
      <c r="AO53">
        <v>0</v>
      </c>
      <c r="AP53">
        <v>0.33862585848465876</v>
      </c>
      <c r="AQ53">
        <v>0</v>
      </c>
      <c r="AR53">
        <v>8.7551077720726358</v>
      </c>
      <c r="AS53">
        <v>10.549376363180965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39.928932411146945</v>
      </c>
      <c r="BB53">
        <f t="shared" si="0"/>
        <v>915.3086850804084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483.514144936859</v>
      </c>
      <c r="L54">
        <v>0</v>
      </c>
      <c r="M54">
        <v>62.975556393632758</v>
      </c>
      <c r="N54">
        <v>51.399796383622828</v>
      </c>
      <c r="O54">
        <v>36.262514194531825</v>
      </c>
      <c r="P54">
        <v>21.113694247625368</v>
      </c>
      <c r="Q54">
        <v>9.5009787019296681</v>
      </c>
      <c r="R54">
        <v>18.389752088040503</v>
      </c>
      <c r="S54">
        <v>11.480754716131498</v>
      </c>
      <c r="T54">
        <v>0</v>
      </c>
      <c r="U54">
        <v>51.921231609579372</v>
      </c>
      <c r="V54">
        <v>7.9878630024419</v>
      </c>
      <c r="W54">
        <v>15.325833059483545</v>
      </c>
      <c r="X54">
        <v>64.995009236279188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30.011551159778755</v>
      </c>
      <c r="AH54">
        <v>0</v>
      </c>
      <c r="AI54">
        <v>0</v>
      </c>
      <c r="AJ54">
        <v>0</v>
      </c>
      <c r="AK54">
        <v>23.660185293258188</v>
      </c>
      <c r="AL54">
        <v>40.002250659135321</v>
      </c>
      <c r="AM54">
        <v>7.0533918154873723</v>
      </c>
      <c r="AN54">
        <v>0</v>
      </c>
      <c r="AO54">
        <v>0</v>
      </c>
      <c r="AP54">
        <v>0.33862585848465876</v>
      </c>
      <c r="AQ54">
        <v>0</v>
      </c>
      <c r="AR54">
        <v>8.7551077720726358</v>
      </c>
      <c r="AS54">
        <v>10.549376363180965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39.928932411146945</v>
      </c>
      <c r="BB54">
        <f t="shared" si="0"/>
        <v>915.3086850804084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455.41991695297941</v>
      </c>
      <c r="L55">
        <v>5.134633018949307</v>
      </c>
      <c r="M55">
        <v>62.975556393632758</v>
      </c>
      <c r="N55">
        <v>51.399796383622828</v>
      </c>
      <c r="O55">
        <v>36.262514194531825</v>
      </c>
      <c r="P55">
        <v>21.111631960631073</v>
      </c>
      <c r="Q55">
        <v>9.5009787019296681</v>
      </c>
      <c r="R55">
        <v>18.389752088040503</v>
      </c>
      <c r="S55">
        <v>11.480754716131498</v>
      </c>
      <c r="T55">
        <v>0</v>
      </c>
      <c r="U55">
        <v>51.921231609579372</v>
      </c>
      <c r="V55">
        <v>7.9878630024419</v>
      </c>
      <c r="W55">
        <v>15.325833059483545</v>
      </c>
      <c r="X55">
        <v>64.995009236279188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6.2254632259444795</v>
      </c>
      <c r="AG55">
        <v>30.011551159778755</v>
      </c>
      <c r="AH55">
        <v>0</v>
      </c>
      <c r="AI55">
        <v>0</v>
      </c>
      <c r="AJ55">
        <v>0</v>
      </c>
      <c r="AK55">
        <v>23.660185293258188</v>
      </c>
      <c r="AL55">
        <v>40.002250659135321</v>
      </c>
      <c r="AM55">
        <v>7.0533918154873723</v>
      </c>
      <c r="AN55">
        <v>0</v>
      </c>
      <c r="AO55">
        <v>0</v>
      </c>
      <c r="AP55">
        <v>0.33862585848465876</v>
      </c>
      <c r="AQ55">
        <v>0</v>
      </c>
      <c r="AR55">
        <v>15.56463654852849</v>
      </c>
      <c r="AS55">
        <v>10.549376363180965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39.513997803716848</v>
      </c>
      <c r="BB55">
        <f t="shared" si="0"/>
        <v>905.7969544383144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392.2229816531131</v>
      </c>
      <c r="L56">
        <v>0</v>
      </c>
      <c r="M56">
        <v>62.975556393632758</v>
      </c>
      <c r="N56">
        <v>51.399796383622828</v>
      </c>
      <c r="O56">
        <v>36.262514194531825</v>
      </c>
      <c r="P56">
        <v>21.111631960631073</v>
      </c>
      <c r="Q56">
        <v>9.5009787019296681</v>
      </c>
      <c r="R56">
        <v>18.389752088040503</v>
      </c>
      <c r="S56">
        <v>11.480754716131498</v>
      </c>
      <c r="T56">
        <v>0</v>
      </c>
      <c r="U56">
        <v>51.921231609579372</v>
      </c>
      <c r="V56">
        <v>7.9878630024419</v>
      </c>
      <c r="W56">
        <v>15.325833059483545</v>
      </c>
      <c r="X56">
        <v>64.995009236279188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6.2254632259444795</v>
      </c>
      <c r="AG56">
        <v>30.011551159778755</v>
      </c>
      <c r="AH56">
        <v>0</v>
      </c>
      <c r="AI56">
        <v>0</v>
      </c>
      <c r="AJ56">
        <v>0</v>
      </c>
      <c r="AK56">
        <v>23.660185293258188</v>
      </c>
      <c r="AL56">
        <v>40.002250659135321</v>
      </c>
      <c r="AM56">
        <v>7.0533918154873723</v>
      </c>
      <c r="AN56">
        <v>0</v>
      </c>
      <c r="AO56">
        <v>0</v>
      </c>
      <c r="AP56">
        <v>0.33862585848465876</v>
      </c>
      <c r="AQ56">
        <v>0</v>
      </c>
      <c r="AR56">
        <v>15.56463654852849</v>
      </c>
      <c r="AS56">
        <v>10.549376363180965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36.657738247990395</v>
      </c>
      <c r="BB56">
        <f t="shared" si="0"/>
        <v>840.32164567522511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346.08902567413122</v>
      </c>
      <c r="L57">
        <v>0</v>
      </c>
      <c r="M57">
        <v>62.975556393632758</v>
      </c>
      <c r="N57">
        <v>51.399796383622828</v>
      </c>
      <c r="O57">
        <v>36.262514194531825</v>
      </c>
      <c r="P57">
        <v>21.258976783994722</v>
      </c>
      <c r="Q57">
        <v>9.5009787019296681</v>
      </c>
      <c r="R57">
        <v>18.389752088040503</v>
      </c>
      <c r="S57">
        <v>11.480754716131498</v>
      </c>
      <c r="T57">
        <v>0</v>
      </c>
      <c r="U57">
        <v>51.921231609579372</v>
      </c>
      <c r="V57">
        <v>7.9878630024419</v>
      </c>
      <c r="W57">
        <v>15.325833059483545</v>
      </c>
      <c r="X57">
        <v>64.995009236279188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6.2254632259444795</v>
      </c>
      <c r="AG57">
        <v>30.011551159778755</v>
      </c>
      <c r="AH57">
        <v>0</v>
      </c>
      <c r="AI57">
        <v>0</v>
      </c>
      <c r="AJ57">
        <v>0</v>
      </c>
      <c r="AK57">
        <v>23.660185293258188</v>
      </c>
      <c r="AL57">
        <v>9.5657553554409063</v>
      </c>
      <c r="AM57">
        <v>7.0533918154873723</v>
      </c>
      <c r="AN57">
        <v>0</v>
      </c>
      <c r="AO57">
        <v>0</v>
      </c>
      <c r="AP57">
        <v>2.2010689968691293</v>
      </c>
      <c r="AQ57">
        <v>0</v>
      </c>
      <c r="AR57">
        <v>15.56463654852849</v>
      </c>
      <c r="AS57">
        <v>10.549376363180965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33.541102521175574</v>
      </c>
      <c r="BB57">
        <f t="shared" si="0"/>
        <v>768.87761808111179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357.11979960828751</v>
      </c>
      <c r="L58">
        <v>0</v>
      </c>
      <c r="M58">
        <v>62.975556393632758</v>
      </c>
      <c r="N58">
        <v>51.399796383622828</v>
      </c>
      <c r="O58">
        <v>36.262514194531825</v>
      </c>
      <c r="P58">
        <v>21.258976783994722</v>
      </c>
      <c r="Q58">
        <v>9.5009787019296681</v>
      </c>
      <c r="R58">
        <v>18.389752088040503</v>
      </c>
      <c r="S58">
        <v>11.480754716131498</v>
      </c>
      <c r="T58">
        <v>0</v>
      </c>
      <c r="U58">
        <v>51.921231609579372</v>
      </c>
      <c r="V58">
        <v>7.9878630024419</v>
      </c>
      <c r="W58">
        <v>15.325833059483545</v>
      </c>
      <c r="X58">
        <v>64.995009236279188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6.2254632259444795</v>
      </c>
      <c r="AG58">
        <v>30.011551159778755</v>
      </c>
      <c r="AH58">
        <v>0</v>
      </c>
      <c r="AI58">
        <v>0</v>
      </c>
      <c r="AJ58">
        <v>0</v>
      </c>
      <c r="AK58">
        <v>23.660185293258188</v>
      </c>
      <c r="AL58">
        <v>0</v>
      </c>
      <c r="AM58">
        <v>7.0533918154873723</v>
      </c>
      <c r="AN58">
        <v>0</v>
      </c>
      <c r="AO58">
        <v>0</v>
      </c>
      <c r="AP58">
        <v>2.2010689968691293</v>
      </c>
      <c r="AQ58">
        <v>0</v>
      </c>
      <c r="AR58">
        <v>15.56463654852849</v>
      </c>
      <c r="AS58">
        <v>10.549376363180965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33.602340297765863</v>
      </c>
      <c r="BB58">
        <f t="shared" si="0"/>
        <v>770.28139888323688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430.34175508346232</v>
      </c>
      <c r="L59">
        <v>0</v>
      </c>
      <c r="M59">
        <v>62.975556393632758</v>
      </c>
      <c r="N59">
        <v>51.399796383622828</v>
      </c>
      <c r="O59">
        <v>36.262514194531825</v>
      </c>
      <c r="P59">
        <v>21.258976783994722</v>
      </c>
      <c r="Q59">
        <v>9.5009787019296681</v>
      </c>
      <c r="R59">
        <v>18.389752088040503</v>
      </c>
      <c r="S59">
        <v>11.480754716131498</v>
      </c>
      <c r="T59">
        <v>0</v>
      </c>
      <c r="U59">
        <v>51.921231609579372</v>
      </c>
      <c r="V59">
        <v>7.9878630024419</v>
      </c>
      <c r="W59">
        <v>15.325833059483545</v>
      </c>
      <c r="X59">
        <v>64.995009236279188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6.2254632259444795</v>
      </c>
      <c r="AG59">
        <v>30.011551159778755</v>
      </c>
      <c r="AH59">
        <v>0</v>
      </c>
      <c r="AI59">
        <v>0</v>
      </c>
      <c r="AJ59">
        <v>0</v>
      </c>
      <c r="AK59">
        <v>23.660185293258188</v>
      </c>
      <c r="AL59">
        <v>0</v>
      </c>
      <c r="AM59">
        <v>7.0533918154873723</v>
      </c>
      <c r="AN59">
        <v>0</v>
      </c>
      <c r="AO59">
        <v>0</v>
      </c>
      <c r="AP59">
        <v>2.2010689968691293</v>
      </c>
      <c r="AQ59">
        <v>10.89701666374452</v>
      </c>
      <c r="AR59">
        <v>15.56463654852849</v>
      </c>
      <c r="AS59">
        <v>6.9934069931120852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36.969873813503803</v>
      </c>
      <c r="BB59">
        <f t="shared" si="0"/>
        <v>847.47686813634937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418.30559082596142</v>
      </c>
      <c r="L60">
        <v>0</v>
      </c>
      <c r="M60">
        <v>62.975556393632758</v>
      </c>
      <c r="N60">
        <v>51.399796383622828</v>
      </c>
      <c r="O60">
        <v>36.262514194531825</v>
      </c>
      <c r="P60">
        <v>21.258976783994722</v>
      </c>
      <c r="Q60">
        <v>9.5009787019296681</v>
      </c>
      <c r="R60">
        <v>18.389752088040503</v>
      </c>
      <c r="S60">
        <v>11.480754716131498</v>
      </c>
      <c r="T60">
        <v>0</v>
      </c>
      <c r="U60">
        <v>51.921231609579372</v>
      </c>
      <c r="V60">
        <v>7.9878630024419</v>
      </c>
      <c r="W60">
        <v>15.325833059483545</v>
      </c>
      <c r="X60">
        <v>64.995009236279188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6.2254632259444795</v>
      </c>
      <c r="AG60">
        <v>30.011551159778755</v>
      </c>
      <c r="AH60">
        <v>0</v>
      </c>
      <c r="AI60">
        <v>0</v>
      </c>
      <c r="AJ60">
        <v>0</v>
      </c>
      <c r="AK60">
        <v>23.660185293258188</v>
      </c>
      <c r="AL60">
        <v>0</v>
      </c>
      <c r="AM60">
        <v>7.0533918154873723</v>
      </c>
      <c r="AN60">
        <v>0</v>
      </c>
      <c r="AO60">
        <v>0</v>
      </c>
      <c r="AP60">
        <v>2.2010689968691293</v>
      </c>
      <c r="AQ60">
        <v>21.794033327489039</v>
      </c>
      <c r="AR60">
        <v>15.56463654852849</v>
      </c>
      <c r="AS60">
        <v>6.9934069931120852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36.922257444084821</v>
      </c>
      <c r="BB60">
        <f t="shared" si="0"/>
        <v>846.38533691201201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406.26635276334957</v>
      </c>
      <c r="L61">
        <v>0</v>
      </c>
      <c r="M61">
        <v>62.975556393632758</v>
      </c>
      <c r="N61">
        <v>51.399796383622828</v>
      </c>
      <c r="O61">
        <v>36.262514194531825</v>
      </c>
      <c r="P61">
        <v>21.258976783994722</v>
      </c>
      <c r="Q61">
        <v>9.5009787019296681</v>
      </c>
      <c r="R61">
        <v>18.389752088040503</v>
      </c>
      <c r="S61">
        <v>11.480754716131498</v>
      </c>
      <c r="T61">
        <v>0</v>
      </c>
      <c r="U61">
        <v>51.921231609579372</v>
      </c>
      <c r="V61">
        <v>7.9878630024419</v>
      </c>
      <c r="W61">
        <v>15.325833059483545</v>
      </c>
      <c r="X61">
        <v>64.995009236279188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6.2254632259444795</v>
      </c>
      <c r="AG61">
        <v>30.011551159778755</v>
      </c>
      <c r="AH61">
        <v>0</v>
      </c>
      <c r="AI61">
        <v>0</v>
      </c>
      <c r="AJ61">
        <v>0</v>
      </c>
      <c r="AK61">
        <v>23.660185293258188</v>
      </c>
      <c r="AL61">
        <v>0</v>
      </c>
      <c r="AM61">
        <v>7.0533918154873723</v>
      </c>
      <c r="AN61">
        <v>0</v>
      </c>
      <c r="AO61">
        <v>0</v>
      </c>
      <c r="AP61">
        <v>2.2010689968691293</v>
      </c>
      <c r="AQ61">
        <v>32.691049991233562</v>
      </c>
      <c r="AR61">
        <v>8.7551077720726358</v>
      </c>
      <c r="AS61">
        <v>6.9934069931120852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36.589874286756313</v>
      </c>
      <c r="BB61">
        <f t="shared" si="0"/>
        <v>838.7659698940173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388.65252381906669</v>
      </c>
      <c r="L62">
        <v>0</v>
      </c>
      <c r="M62">
        <v>62.975556393632758</v>
      </c>
      <c r="N62">
        <v>51.399796383622828</v>
      </c>
      <c r="O62">
        <v>36.262514194531825</v>
      </c>
      <c r="P62">
        <v>21.258976783994722</v>
      </c>
      <c r="Q62">
        <v>9.5009787019296681</v>
      </c>
      <c r="R62">
        <v>18.389752088040503</v>
      </c>
      <c r="S62">
        <v>11.480754716131498</v>
      </c>
      <c r="T62">
        <v>0</v>
      </c>
      <c r="U62">
        <v>51.921231609579372</v>
      </c>
      <c r="V62">
        <v>7.9878630024419</v>
      </c>
      <c r="W62">
        <v>15.325833059483545</v>
      </c>
      <c r="X62">
        <v>64.995009236279188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6.2254632259444795</v>
      </c>
      <c r="AG62">
        <v>30.011551159778755</v>
      </c>
      <c r="AH62">
        <v>0</v>
      </c>
      <c r="AI62">
        <v>0</v>
      </c>
      <c r="AJ62">
        <v>0</v>
      </c>
      <c r="AK62">
        <v>23.660185293258188</v>
      </c>
      <c r="AL62">
        <v>0</v>
      </c>
      <c r="AM62">
        <v>7.0533918154873723</v>
      </c>
      <c r="AN62">
        <v>0</v>
      </c>
      <c r="AO62">
        <v>0</v>
      </c>
      <c r="AP62">
        <v>2.2010689968691293</v>
      </c>
      <c r="AQ62">
        <v>43.588066654978078</v>
      </c>
      <c r="AR62">
        <v>8.7551077720726358</v>
      </c>
      <c r="AS62">
        <v>6.9934069931120852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36.309111533429814</v>
      </c>
      <c r="BB62">
        <f t="shared" si="0"/>
        <v>832.32992036680548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388.21059451134653</v>
      </c>
      <c r="L63">
        <v>0</v>
      </c>
      <c r="M63">
        <v>62.975556393632758</v>
      </c>
      <c r="N63">
        <v>51.399796383622828</v>
      </c>
      <c r="O63">
        <v>36.262514194531825</v>
      </c>
      <c r="P63">
        <v>21.258976783994722</v>
      </c>
      <c r="Q63">
        <v>9.5009787019296681</v>
      </c>
      <c r="R63">
        <v>18.389752088040503</v>
      </c>
      <c r="S63">
        <v>11.480754716131498</v>
      </c>
      <c r="T63">
        <v>0</v>
      </c>
      <c r="U63">
        <v>51.921231609579372</v>
      </c>
      <c r="V63">
        <v>7.9878630024419</v>
      </c>
      <c r="W63">
        <v>15.325833059483545</v>
      </c>
      <c r="X63">
        <v>64.995009236279188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6.2254632259444795</v>
      </c>
      <c r="AG63">
        <v>30.011551159778755</v>
      </c>
      <c r="AH63">
        <v>0</v>
      </c>
      <c r="AI63">
        <v>0</v>
      </c>
      <c r="AJ63">
        <v>0</v>
      </c>
      <c r="AK63">
        <v>23.660185293258188</v>
      </c>
      <c r="AL63">
        <v>0</v>
      </c>
      <c r="AM63">
        <v>7.0533918154873723</v>
      </c>
      <c r="AN63">
        <v>0</v>
      </c>
      <c r="AO63">
        <v>0</v>
      </c>
      <c r="AP63">
        <v>2.2010689968691293</v>
      </c>
      <c r="AQ63">
        <v>43.588066654978078</v>
      </c>
      <c r="AR63">
        <v>8.7551077720726358</v>
      </c>
      <c r="AS63">
        <v>6.9934069931120852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36.290638888367084</v>
      </c>
      <c r="BB63">
        <f t="shared" si="0"/>
        <v>831.90646370414811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390.22328715976818</v>
      </c>
      <c r="L64">
        <v>0</v>
      </c>
      <c r="M64">
        <v>62.975556393632758</v>
      </c>
      <c r="N64">
        <v>51.399796383622828</v>
      </c>
      <c r="O64">
        <v>36.262514194531825</v>
      </c>
      <c r="P64">
        <v>21.258976783994722</v>
      </c>
      <c r="Q64">
        <v>9.5009787019296681</v>
      </c>
      <c r="R64">
        <v>18.389752088040503</v>
      </c>
      <c r="S64">
        <v>11.480754716131498</v>
      </c>
      <c r="T64">
        <v>0</v>
      </c>
      <c r="U64">
        <v>51.921231609579372</v>
      </c>
      <c r="V64">
        <v>7.9878630024419</v>
      </c>
      <c r="W64">
        <v>15.325833059483545</v>
      </c>
      <c r="X64">
        <v>64.995009236279188</v>
      </c>
      <c r="Y64">
        <v>0</v>
      </c>
      <c r="Z64">
        <v>0.48463258609893556</v>
      </c>
      <c r="AA64">
        <v>1.6706605134627428</v>
      </c>
      <c r="AB64">
        <v>0</v>
      </c>
      <c r="AC64">
        <v>0</v>
      </c>
      <c r="AD64">
        <v>0</v>
      </c>
      <c r="AE64">
        <v>0</v>
      </c>
      <c r="AF64">
        <v>6.2254632259444795</v>
      </c>
      <c r="AG64">
        <v>30.011551159778755</v>
      </c>
      <c r="AH64">
        <v>0</v>
      </c>
      <c r="AI64">
        <v>0</v>
      </c>
      <c r="AJ64">
        <v>0</v>
      </c>
      <c r="AK64">
        <v>23.660185293258188</v>
      </c>
      <c r="AL64">
        <v>0</v>
      </c>
      <c r="AM64">
        <v>7.0533918154873723</v>
      </c>
      <c r="AN64">
        <v>0</v>
      </c>
      <c r="AO64">
        <v>0</v>
      </c>
      <c r="AP64">
        <v>0.33862585848465876</v>
      </c>
      <c r="AQ64">
        <v>43.588066654978078</v>
      </c>
      <c r="AR64">
        <v>8.7551077720726358</v>
      </c>
      <c r="AS64">
        <v>6.9934069931120852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36.387010569448321</v>
      </c>
      <c r="BB64">
        <f t="shared" si="0"/>
        <v>834.11563463266566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414.29148924675491</v>
      </c>
      <c r="L65">
        <v>0</v>
      </c>
      <c r="M65">
        <v>62.975556393632758</v>
      </c>
      <c r="N65">
        <v>51.399796383622828</v>
      </c>
      <c r="O65">
        <v>36.262514194531825</v>
      </c>
      <c r="P65">
        <v>21.258976783994722</v>
      </c>
      <c r="Q65">
        <v>9.5009787019296681</v>
      </c>
      <c r="R65">
        <v>18.389752088040503</v>
      </c>
      <c r="S65">
        <v>11.480754716131498</v>
      </c>
      <c r="T65">
        <v>0</v>
      </c>
      <c r="U65">
        <v>51.921231609579372</v>
      </c>
      <c r="V65">
        <v>7.9878630024419</v>
      </c>
      <c r="W65">
        <v>15.325833059483545</v>
      </c>
      <c r="X65">
        <v>64.995009236279188</v>
      </c>
      <c r="Y65">
        <v>0</v>
      </c>
      <c r="Z65">
        <v>2.8874411496556043</v>
      </c>
      <c r="AA65">
        <v>6.1605615028177825</v>
      </c>
      <c r="AB65">
        <v>0</v>
      </c>
      <c r="AC65">
        <v>0</v>
      </c>
      <c r="AD65">
        <v>0</v>
      </c>
      <c r="AE65">
        <v>0</v>
      </c>
      <c r="AF65">
        <v>6.2254632259444795</v>
      </c>
      <c r="AG65">
        <v>30.011551159778755</v>
      </c>
      <c r="AH65">
        <v>0</v>
      </c>
      <c r="AI65">
        <v>0</v>
      </c>
      <c r="AJ65">
        <v>0</v>
      </c>
      <c r="AK65">
        <v>23.660185293258188</v>
      </c>
      <c r="AL65">
        <v>0</v>
      </c>
      <c r="AM65">
        <v>7.0533918154873723</v>
      </c>
      <c r="AN65">
        <v>0</v>
      </c>
      <c r="AO65">
        <v>0</v>
      </c>
      <c r="AP65">
        <v>0.33862585848465876</v>
      </c>
      <c r="AQ65">
        <v>43.588066654978078</v>
      </c>
      <c r="AR65">
        <v>5.8367388202880397</v>
      </c>
      <c r="AS65">
        <v>8.2972621690670003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37.6136900001664</v>
      </c>
      <c r="BB65">
        <f t="shared" si="0"/>
        <v>862.23535306601639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442.38092292594524</v>
      </c>
      <c r="L66">
        <v>0</v>
      </c>
      <c r="M66">
        <v>62.975556393632758</v>
      </c>
      <c r="N66">
        <v>51.399796383622828</v>
      </c>
      <c r="O66">
        <v>36.262514194531825</v>
      </c>
      <c r="P66">
        <v>21.258976783994722</v>
      </c>
      <c r="Q66">
        <v>9.5009787019296681</v>
      </c>
      <c r="R66">
        <v>18.389752088040503</v>
      </c>
      <c r="S66">
        <v>11.480754716131498</v>
      </c>
      <c r="T66">
        <v>0</v>
      </c>
      <c r="U66">
        <v>51.921231609579372</v>
      </c>
      <c r="V66">
        <v>7.9878630024419</v>
      </c>
      <c r="W66">
        <v>15.325833059483545</v>
      </c>
      <c r="X66">
        <v>64.995009236279188</v>
      </c>
      <c r="Y66">
        <v>0</v>
      </c>
      <c r="Z66">
        <v>2.8874411496556043</v>
      </c>
      <c r="AA66">
        <v>6.1605615028177825</v>
      </c>
      <c r="AB66">
        <v>0</v>
      </c>
      <c r="AC66">
        <v>0</v>
      </c>
      <c r="AD66">
        <v>0</v>
      </c>
      <c r="AE66">
        <v>2.2887705894385308</v>
      </c>
      <c r="AF66">
        <v>6.2254632259444795</v>
      </c>
      <c r="AG66">
        <v>30.011551159778755</v>
      </c>
      <c r="AH66">
        <v>0</v>
      </c>
      <c r="AI66">
        <v>0</v>
      </c>
      <c r="AJ66">
        <v>0</v>
      </c>
      <c r="AK66">
        <v>23.660185293258188</v>
      </c>
      <c r="AL66">
        <v>0</v>
      </c>
      <c r="AM66">
        <v>7.0533918154873723</v>
      </c>
      <c r="AN66">
        <v>0</v>
      </c>
      <c r="AO66">
        <v>0</v>
      </c>
      <c r="AP66">
        <v>0.33862585848465876</v>
      </c>
      <c r="AQ66">
        <v>43.588066654978078</v>
      </c>
      <c r="AR66">
        <v>5.8367388202880397</v>
      </c>
      <c r="AS66">
        <v>8.2972621690670003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38.883498938595082</v>
      </c>
      <c r="BB66">
        <f t="shared" si="0"/>
        <v>891.3437483962166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478.49250186478599</v>
      </c>
      <c r="L67">
        <v>0</v>
      </c>
      <c r="M67">
        <v>62.975556393632758</v>
      </c>
      <c r="N67">
        <v>51.399796383622828</v>
      </c>
      <c r="O67">
        <v>36.262514194531825</v>
      </c>
      <c r="P67">
        <v>21.258976783994722</v>
      </c>
      <c r="Q67">
        <v>9.5009787019296681</v>
      </c>
      <c r="R67">
        <v>18.389752088040503</v>
      </c>
      <c r="S67">
        <v>11.480754716131498</v>
      </c>
      <c r="T67">
        <v>0</v>
      </c>
      <c r="U67">
        <v>51.921231609579372</v>
      </c>
      <c r="V67">
        <v>7.9878630024419</v>
      </c>
      <c r="W67">
        <v>15.325833059483545</v>
      </c>
      <c r="X67">
        <v>64.995009236279188</v>
      </c>
      <c r="Y67">
        <v>0</v>
      </c>
      <c r="Z67">
        <v>2.8874411496556043</v>
      </c>
      <c r="AA67">
        <v>6.1605615028177825</v>
      </c>
      <c r="AB67">
        <v>0</v>
      </c>
      <c r="AC67">
        <v>0</v>
      </c>
      <c r="AD67">
        <v>0</v>
      </c>
      <c r="AE67">
        <v>7.3240659757879358</v>
      </c>
      <c r="AF67">
        <v>6.2254632259444795</v>
      </c>
      <c r="AG67">
        <v>30.011551159778755</v>
      </c>
      <c r="AH67">
        <v>0</v>
      </c>
      <c r="AI67">
        <v>0</v>
      </c>
      <c r="AJ67">
        <v>0</v>
      </c>
      <c r="AK67">
        <v>23.660185293258188</v>
      </c>
      <c r="AL67">
        <v>9.5657553554409063</v>
      </c>
      <c r="AM67">
        <v>7.0533918154873723</v>
      </c>
      <c r="AN67">
        <v>0</v>
      </c>
      <c r="AO67">
        <v>0</v>
      </c>
      <c r="AP67">
        <v>0.33862585848465876</v>
      </c>
      <c r="AQ67">
        <v>43.588066654978078</v>
      </c>
      <c r="AR67">
        <v>8.7551077720726358</v>
      </c>
      <c r="AS67">
        <v>8.8899241127113342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41.15004795067437</v>
      </c>
      <c r="BB67">
        <f t="shared" si="0"/>
        <v>943.30085996019739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480.49808724081282</v>
      </c>
      <c r="L68">
        <v>0</v>
      </c>
      <c r="M68">
        <v>62.975556393632758</v>
      </c>
      <c r="N68">
        <v>51.399796383622828</v>
      </c>
      <c r="O68">
        <v>36.262514194531825</v>
      </c>
      <c r="P68">
        <v>21.258976783994722</v>
      </c>
      <c r="Q68">
        <v>9.5009787019296681</v>
      </c>
      <c r="R68">
        <v>18.389752088040503</v>
      </c>
      <c r="S68">
        <v>11.480754716131498</v>
      </c>
      <c r="T68">
        <v>0</v>
      </c>
      <c r="U68">
        <v>51.921231609579372</v>
      </c>
      <c r="V68">
        <v>7.9878630024419</v>
      </c>
      <c r="W68">
        <v>15.325833059483545</v>
      </c>
      <c r="X68">
        <v>64.995009236279188</v>
      </c>
      <c r="Y68">
        <v>0</v>
      </c>
      <c r="Z68">
        <v>2.8874411496556043</v>
      </c>
      <c r="AA68">
        <v>6.1605615028177825</v>
      </c>
      <c r="AB68">
        <v>0</v>
      </c>
      <c r="AC68">
        <v>0</v>
      </c>
      <c r="AD68">
        <v>0</v>
      </c>
      <c r="AE68">
        <v>14.648132399499062</v>
      </c>
      <c r="AF68">
        <v>6.2254632259444795</v>
      </c>
      <c r="AG68">
        <v>30.011551159778755</v>
      </c>
      <c r="AH68">
        <v>0</v>
      </c>
      <c r="AI68">
        <v>0</v>
      </c>
      <c r="AJ68">
        <v>0</v>
      </c>
      <c r="AK68">
        <v>23.660185293258188</v>
      </c>
      <c r="AL68">
        <v>9.5657553554409063</v>
      </c>
      <c r="AM68">
        <v>7.0533918154873723</v>
      </c>
      <c r="AN68">
        <v>0</v>
      </c>
      <c r="AO68">
        <v>0</v>
      </c>
      <c r="AP68">
        <v>0.33862585848465876</v>
      </c>
      <c r="AQ68">
        <v>43.588066654978078</v>
      </c>
      <c r="AR68">
        <v>8.7551077720726358</v>
      </c>
      <c r="AS68">
        <v>8.8899241127113342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41.540027395903387</v>
      </c>
      <c r="BB68">
        <f t="shared" ref="BB68:BB99" si="1">SUM(B68:AZ68)-BA68</f>
        <v>952.24053231470634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477.48875821951196</v>
      </c>
      <c r="L69">
        <v>0</v>
      </c>
      <c r="M69">
        <v>62.975556393632758</v>
      </c>
      <c r="N69">
        <v>51.399796383622828</v>
      </c>
      <c r="O69">
        <v>36.262514194531825</v>
      </c>
      <c r="P69">
        <v>21.258976783994722</v>
      </c>
      <c r="Q69">
        <v>9.5009787019296681</v>
      </c>
      <c r="R69">
        <v>18.389752088040503</v>
      </c>
      <c r="S69">
        <v>11.480754716131498</v>
      </c>
      <c r="T69">
        <v>0</v>
      </c>
      <c r="U69">
        <v>51.921231609579372</v>
      </c>
      <c r="V69">
        <v>7.9878630024419</v>
      </c>
      <c r="W69">
        <v>15.325833059483545</v>
      </c>
      <c r="X69">
        <v>64.995009236279188</v>
      </c>
      <c r="Y69">
        <v>0</v>
      </c>
      <c r="Z69">
        <v>2.8874411496556043</v>
      </c>
      <c r="AA69">
        <v>6.1605615028177825</v>
      </c>
      <c r="AB69">
        <v>0</v>
      </c>
      <c r="AC69">
        <v>0</v>
      </c>
      <c r="AD69">
        <v>0</v>
      </c>
      <c r="AE69">
        <v>14.648132399499062</v>
      </c>
      <c r="AF69">
        <v>6.2254632259444795</v>
      </c>
      <c r="AG69">
        <v>30.011551159778755</v>
      </c>
      <c r="AH69">
        <v>1.264569857754122</v>
      </c>
      <c r="AI69">
        <v>0</v>
      </c>
      <c r="AJ69">
        <v>0</v>
      </c>
      <c r="AK69">
        <v>23.660185293258188</v>
      </c>
      <c r="AL69">
        <v>9.5657553554409063</v>
      </c>
      <c r="AM69">
        <v>7.0533918154873723</v>
      </c>
      <c r="AN69">
        <v>0</v>
      </c>
      <c r="AO69">
        <v>0</v>
      </c>
      <c r="AP69">
        <v>0.33862585848465876</v>
      </c>
      <c r="AQ69">
        <v>43.588066654978078</v>
      </c>
      <c r="AR69">
        <v>8.7551077720726358</v>
      </c>
      <c r="AS69">
        <v>8.8899241127113342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41.46709646286714</v>
      </c>
      <c r="BB69">
        <f t="shared" si="1"/>
        <v>950.56870408419593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494.54177427435445</v>
      </c>
      <c r="L70">
        <v>0</v>
      </c>
      <c r="M70">
        <v>62.975556393632758</v>
      </c>
      <c r="N70">
        <v>51.399796383622828</v>
      </c>
      <c r="O70">
        <v>36.262514194531825</v>
      </c>
      <c r="P70">
        <v>21.258976783994722</v>
      </c>
      <c r="Q70">
        <v>9.5009787019296681</v>
      </c>
      <c r="R70">
        <v>18.389752088040503</v>
      </c>
      <c r="S70">
        <v>11.480754716131498</v>
      </c>
      <c r="T70">
        <v>0</v>
      </c>
      <c r="U70">
        <v>51.921231609579372</v>
      </c>
      <c r="V70">
        <v>7.9878630024419</v>
      </c>
      <c r="W70">
        <v>15.325833059483545</v>
      </c>
      <c r="X70">
        <v>64.995009236279188</v>
      </c>
      <c r="Y70">
        <v>0</v>
      </c>
      <c r="Z70">
        <v>2.8874411496556043</v>
      </c>
      <c r="AA70">
        <v>6.1605615028177825</v>
      </c>
      <c r="AB70">
        <v>0</v>
      </c>
      <c r="AC70">
        <v>0</v>
      </c>
      <c r="AD70">
        <v>0</v>
      </c>
      <c r="AE70">
        <v>14.648132399499062</v>
      </c>
      <c r="AF70">
        <v>6.2254632259444795</v>
      </c>
      <c r="AG70">
        <v>30.011551159778755</v>
      </c>
      <c r="AH70">
        <v>10.116559759757878</v>
      </c>
      <c r="AI70">
        <v>0</v>
      </c>
      <c r="AJ70">
        <v>0</v>
      </c>
      <c r="AK70">
        <v>23.660185293258188</v>
      </c>
      <c r="AL70">
        <v>9.5657553554409063</v>
      </c>
      <c r="AM70">
        <v>7.0533918154873723</v>
      </c>
      <c r="AN70">
        <v>0</v>
      </c>
      <c r="AO70">
        <v>0</v>
      </c>
      <c r="AP70">
        <v>0.33862585848465876</v>
      </c>
      <c r="AQ70">
        <v>43.588066654978078</v>
      </c>
      <c r="AR70">
        <v>8.7551077720726358</v>
      </c>
      <c r="AS70">
        <v>8.8899241127113342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42.549925711863345</v>
      </c>
      <c r="BB70">
        <f t="shared" si="1"/>
        <v>975.39088079204589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512.80479734173662</v>
      </c>
      <c r="L71">
        <v>6.3139413819572132</v>
      </c>
      <c r="M71">
        <v>62.975556393632758</v>
      </c>
      <c r="N71">
        <v>51.399796383622828</v>
      </c>
      <c r="O71">
        <v>36.262514194531825</v>
      </c>
      <c r="P71">
        <v>21.258976783994722</v>
      </c>
      <c r="Q71">
        <v>9.5009787019296681</v>
      </c>
      <c r="R71">
        <v>18.389752088040503</v>
      </c>
      <c r="S71">
        <v>11.480754716131498</v>
      </c>
      <c r="T71">
        <v>0</v>
      </c>
      <c r="U71">
        <v>51.921231609579372</v>
      </c>
      <c r="V71">
        <v>7.9878630024419</v>
      </c>
      <c r="W71">
        <v>15.325833059483545</v>
      </c>
      <c r="X71">
        <v>64.995009236279188</v>
      </c>
      <c r="Y71">
        <v>0</v>
      </c>
      <c r="Z71">
        <v>3.1501118096430809</v>
      </c>
      <c r="AA71">
        <v>7.8312220162805257</v>
      </c>
      <c r="AB71">
        <v>1.1898985016697974</v>
      </c>
      <c r="AC71">
        <v>1.135854390002087</v>
      </c>
      <c r="AD71">
        <v>3.5337881225213947</v>
      </c>
      <c r="AE71">
        <v>14.648132399499062</v>
      </c>
      <c r="AF71">
        <v>6.2254632259444795</v>
      </c>
      <c r="AG71">
        <v>30.011551159778755</v>
      </c>
      <c r="AH71">
        <v>20.654642655812978</v>
      </c>
      <c r="AI71">
        <v>0</v>
      </c>
      <c r="AJ71">
        <v>0</v>
      </c>
      <c r="AK71">
        <v>23.660185293258188</v>
      </c>
      <c r="AL71">
        <v>9.5657553554409063</v>
      </c>
      <c r="AM71">
        <v>7.0533918154873723</v>
      </c>
      <c r="AN71">
        <v>0</v>
      </c>
      <c r="AO71">
        <v>0</v>
      </c>
      <c r="AP71">
        <v>0.67725217532874138</v>
      </c>
      <c r="AQ71">
        <v>43.588066654978078</v>
      </c>
      <c r="AR71">
        <v>8.7551077720726358</v>
      </c>
      <c r="AS71">
        <v>8.8899241127113342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44.357631328388386</v>
      </c>
      <c r="BB71">
        <f t="shared" si="1"/>
        <v>1016.8297210254027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512.80479734173662</v>
      </c>
      <c r="L72">
        <v>6.3139413819572132</v>
      </c>
      <c r="M72">
        <v>62.975556393632758</v>
      </c>
      <c r="N72">
        <v>51.399796383622828</v>
      </c>
      <c r="O72">
        <v>36.262514194531825</v>
      </c>
      <c r="P72">
        <v>21.258976783994722</v>
      </c>
      <c r="Q72">
        <v>9.5009787019296681</v>
      </c>
      <c r="R72">
        <v>18.389752088040503</v>
      </c>
      <c r="S72">
        <v>11.480754716131498</v>
      </c>
      <c r="T72">
        <v>0</v>
      </c>
      <c r="U72">
        <v>51.921231609579372</v>
      </c>
      <c r="V72">
        <v>7.9878630024419</v>
      </c>
      <c r="W72">
        <v>15.325833059483545</v>
      </c>
      <c r="X72">
        <v>64.995009236279188</v>
      </c>
      <c r="Y72">
        <v>0</v>
      </c>
      <c r="Z72">
        <v>3.392428102692548</v>
      </c>
      <c r="AA72">
        <v>7.8312220162805257</v>
      </c>
      <c r="AB72">
        <v>2.3797970033395948</v>
      </c>
      <c r="AC72">
        <v>4.3162457863702777</v>
      </c>
      <c r="AD72">
        <v>8.1277133093299945</v>
      </c>
      <c r="AE72">
        <v>14.648132399499062</v>
      </c>
      <c r="AF72">
        <v>12.450926451888959</v>
      </c>
      <c r="AG72">
        <v>30.011551159778755</v>
      </c>
      <c r="AH72">
        <v>31.234877775725316</v>
      </c>
      <c r="AI72">
        <v>0</v>
      </c>
      <c r="AJ72">
        <v>0</v>
      </c>
      <c r="AK72">
        <v>23.660185293258188</v>
      </c>
      <c r="AL72">
        <v>9.5657553554409063</v>
      </c>
      <c r="AM72">
        <v>7.0533918154873723</v>
      </c>
      <c r="AN72">
        <v>0</v>
      </c>
      <c r="AO72">
        <v>0</v>
      </c>
      <c r="AP72">
        <v>0.67725217532874138</v>
      </c>
      <c r="AQ72">
        <v>43.588066654978078</v>
      </c>
      <c r="AR72">
        <v>8.7551077720726358</v>
      </c>
      <c r="AS72">
        <v>8.8899241127113342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45.444942530841253</v>
      </c>
      <c r="BB72">
        <f t="shared" si="1"/>
        <v>1041.7546395467027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512.80479734173662</v>
      </c>
      <c r="L73">
        <v>6.3139413819572132</v>
      </c>
      <c r="M73">
        <v>62.975556393632758</v>
      </c>
      <c r="N73">
        <v>51.399796383622828</v>
      </c>
      <c r="O73">
        <v>36.262514194531825</v>
      </c>
      <c r="P73">
        <v>21.258976783994722</v>
      </c>
      <c r="Q73">
        <v>9.5009787019296681</v>
      </c>
      <c r="R73">
        <v>18.389752088040503</v>
      </c>
      <c r="S73">
        <v>11.480754716131498</v>
      </c>
      <c r="T73">
        <v>0</v>
      </c>
      <c r="U73">
        <v>51.921231609579372</v>
      </c>
      <c r="V73">
        <v>7.9878630024419</v>
      </c>
      <c r="W73">
        <v>15.325833059483545</v>
      </c>
      <c r="X73">
        <v>64.995009236279188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20.75154361427677</v>
      </c>
      <c r="AG73">
        <v>30.011551159778755</v>
      </c>
      <c r="AH73">
        <v>41.646503551346271</v>
      </c>
      <c r="AI73">
        <v>0</v>
      </c>
      <c r="AJ73">
        <v>0</v>
      </c>
      <c r="AK73">
        <v>23.660185293258188</v>
      </c>
      <c r="AL73">
        <v>9.5657553554409063</v>
      </c>
      <c r="AM73">
        <v>7.0533918154873723</v>
      </c>
      <c r="AN73">
        <v>0</v>
      </c>
      <c r="AO73">
        <v>0</v>
      </c>
      <c r="AP73">
        <v>0.67725217532874138</v>
      </c>
      <c r="AQ73">
        <v>43.588066654978078</v>
      </c>
      <c r="AR73">
        <v>15.078241570444584</v>
      </c>
      <c r="AS73">
        <v>8.8899241127113342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47.953705947344226</v>
      </c>
      <c r="BB73">
        <f t="shared" si="1"/>
        <v>1099.2641396829026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512.80479734173662</v>
      </c>
      <c r="L74">
        <v>6.3139173131410038</v>
      </c>
      <c r="M74">
        <v>62.975556393632758</v>
      </c>
      <c r="N74">
        <v>51.399796383622828</v>
      </c>
      <c r="O74">
        <v>36.262514194531825</v>
      </c>
      <c r="P74">
        <v>21.258976783994722</v>
      </c>
      <c r="Q74">
        <v>9.5009787019296681</v>
      </c>
      <c r="R74">
        <v>18.389752088040503</v>
      </c>
      <c r="S74">
        <v>11.480754716131498</v>
      </c>
      <c r="T74">
        <v>0</v>
      </c>
      <c r="U74">
        <v>51.921231609579372</v>
      </c>
      <c r="V74">
        <v>7.9878630024419</v>
      </c>
      <c r="W74">
        <v>15.325833059483545</v>
      </c>
      <c r="X74">
        <v>64.995009236279188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20.75154361427677</v>
      </c>
      <c r="AG74">
        <v>30.011551159778755</v>
      </c>
      <c r="AH74">
        <v>52.058129326967233</v>
      </c>
      <c r="AI74">
        <v>0</v>
      </c>
      <c r="AJ74">
        <v>0</v>
      </c>
      <c r="AK74">
        <v>23.660185293258188</v>
      </c>
      <c r="AL74">
        <v>9.5657553554409063</v>
      </c>
      <c r="AM74">
        <v>7.0533918154873723</v>
      </c>
      <c r="AN74">
        <v>0</v>
      </c>
      <c r="AO74">
        <v>0</v>
      </c>
      <c r="AP74">
        <v>0.67725217532874138</v>
      </c>
      <c r="AQ74">
        <v>43.588066654978078</v>
      </c>
      <c r="AR74">
        <v>15.078241570444584</v>
      </c>
      <c r="AS74">
        <v>8.8899241127113342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48.388910898688671</v>
      </c>
      <c r="BB74">
        <f t="shared" si="1"/>
        <v>1109.2405364383628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512.80479734173662</v>
      </c>
      <c r="L75">
        <v>6.3139173131410038</v>
      </c>
      <c r="M75">
        <v>62.975556393632758</v>
      </c>
      <c r="N75">
        <v>51.399796383622828</v>
      </c>
      <c r="O75">
        <v>36.262514194531825</v>
      </c>
      <c r="P75">
        <v>21.258976783994722</v>
      </c>
      <c r="Q75">
        <v>9.5009787019296681</v>
      </c>
      <c r="R75">
        <v>18.389752088040503</v>
      </c>
      <c r="S75">
        <v>11.480754716131498</v>
      </c>
      <c r="T75">
        <v>0</v>
      </c>
      <c r="U75">
        <v>51.921231609579372</v>
      </c>
      <c r="V75">
        <v>7.9878630024419</v>
      </c>
      <c r="W75">
        <v>15.325833059483545</v>
      </c>
      <c r="X75">
        <v>64.995009236279188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20.75154361427677</v>
      </c>
      <c r="AG75">
        <v>30.011551159778755</v>
      </c>
      <c r="AH75">
        <v>52.058129326967233</v>
      </c>
      <c r="AI75">
        <v>0</v>
      </c>
      <c r="AJ75">
        <v>0</v>
      </c>
      <c r="AK75">
        <v>23.660185293258188</v>
      </c>
      <c r="AL75">
        <v>9.5657553554409063</v>
      </c>
      <c r="AM75">
        <v>7.0533918154873723</v>
      </c>
      <c r="AN75">
        <v>0</v>
      </c>
      <c r="AO75">
        <v>0</v>
      </c>
      <c r="AP75">
        <v>0.11287513337507826</v>
      </c>
      <c r="AQ75">
        <v>43.588066654978078</v>
      </c>
      <c r="AR75">
        <v>15.078241570444584</v>
      </c>
      <c r="AS75">
        <v>8.8899241127113342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48.365319938335006</v>
      </c>
      <c r="BB75">
        <f t="shared" si="1"/>
        <v>1108.6997503567629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512.80479734173662</v>
      </c>
      <c r="L76">
        <v>6.3139173131410038</v>
      </c>
      <c r="M76">
        <v>62.975556393632758</v>
      </c>
      <c r="N76">
        <v>51.399796383622828</v>
      </c>
      <c r="O76">
        <v>36.262514194531825</v>
      </c>
      <c r="P76">
        <v>21.258976783994722</v>
      </c>
      <c r="Q76">
        <v>9.5009787019296681</v>
      </c>
      <c r="R76">
        <v>18.389752088040503</v>
      </c>
      <c r="S76">
        <v>11.480754716131498</v>
      </c>
      <c r="T76">
        <v>0</v>
      </c>
      <c r="U76">
        <v>51.921231609579372</v>
      </c>
      <c r="V76">
        <v>7.9878630024419</v>
      </c>
      <c r="W76">
        <v>15.325833059483545</v>
      </c>
      <c r="X76">
        <v>64.995009236279188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20.75154361427677</v>
      </c>
      <c r="AG76">
        <v>30.011551159778755</v>
      </c>
      <c r="AH76">
        <v>52.058129326967233</v>
      </c>
      <c r="AI76">
        <v>0</v>
      </c>
      <c r="AJ76">
        <v>0</v>
      </c>
      <c r="AK76">
        <v>23.660185293258188</v>
      </c>
      <c r="AL76">
        <v>9.5657553554409063</v>
      </c>
      <c r="AM76">
        <v>7.0533918154873723</v>
      </c>
      <c r="AN76">
        <v>0</v>
      </c>
      <c r="AO76">
        <v>0</v>
      </c>
      <c r="AP76">
        <v>0.11287513337507826</v>
      </c>
      <c r="AQ76">
        <v>43.588066654978078</v>
      </c>
      <c r="AR76">
        <v>15.078241570444584</v>
      </c>
      <c r="AS76">
        <v>8.8899241127113342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48.365319938335006</v>
      </c>
      <c r="BB76">
        <f t="shared" si="1"/>
        <v>1108.6997503567629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512.80479734173662</v>
      </c>
      <c r="L77">
        <v>6.3139173131410038</v>
      </c>
      <c r="M77">
        <v>62.975556393632758</v>
      </c>
      <c r="N77">
        <v>51.399796383622828</v>
      </c>
      <c r="O77">
        <v>36.262514194531825</v>
      </c>
      <c r="P77">
        <v>21.258976783994722</v>
      </c>
      <c r="Q77">
        <v>9.5009787019296681</v>
      </c>
      <c r="R77">
        <v>18.389752088040503</v>
      </c>
      <c r="S77">
        <v>11.480754716131498</v>
      </c>
      <c r="T77">
        <v>0</v>
      </c>
      <c r="U77">
        <v>51.921231609579372</v>
      </c>
      <c r="V77">
        <v>7.9878630024419</v>
      </c>
      <c r="W77">
        <v>15.325833059483545</v>
      </c>
      <c r="X77">
        <v>64.995009236279188</v>
      </c>
      <c r="Y77">
        <v>0</v>
      </c>
      <c r="Z77">
        <v>8.6623229906073878</v>
      </c>
      <c r="AA77">
        <v>12.379595917345021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20.75154361427677</v>
      </c>
      <c r="AG77">
        <v>30.011551159778755</v>
      </c>
      <c r="AH77">
        <v>52.058129326967233</v>
      </c>
      <c r="AI77">
        <v>0</v>
      </c>
      <c r="AJ77">
        <v>0</v>
      </c>
      <c r="AK77">
        <v>23.660185293258188</v>
      </c>
      <c r="AL77">
        <v>40.002250659135321</v>
      </c>
      <c r="AM77">
        <v>7.0533918154873723</v>
      </c>
      <c r="AN77">
        <v>0</v>
      </c>
      <c r="AO77">
        <v>0</v>
      </c>
      <c r="AP77">
        <v>0.11287513337507826</v>
      </c>
      <c r="AQ77">
        <v>43.588066654978078</v>
      </c>
      <c r="AR77">
        <v>11.673477182216656</v>
      </c>
      <c r="AS77">
        <v>8.8899241127113342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49.495246290601507</v>
      </c>
      <c r="BB77">
        <f t="shared" si="1"/>
        <v>1134.6015549199631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512.80479734173662</v>
      </c>
      <c r="L78">
        <v>6.3139173131410038</v>
      </c>
      <c r="M78">
        <v>62.975556393632758</v>
      </c>
      <c r="N78">
        <v>51.399796383622828</v>
      </c>
      <c r="O78">
        <v>36.262514194531825</v>
      </c>
      <c r="P78">
        <v>21.258976783994722</v>
      </c>
      <c r="Q78">
        <v>9.5009787019296681</v>
      </c>
      <c r="R78">
        <v>18.389752088040503</v>
      </c>
      <c r="S78">
        <v>11.480754716131498</v>
      </c>
      <c r="T78">
        <v>0</v>
      </c>
      <c r="U78">
        <v>51.921231609579372</v>
      </c>
      <c r="V78">
        <v>7.9878630024419</v>
      </c>
      <c r="W78">
        <v>15.325833059483545</v>
      </c>
      <c r="X78">
        <v>64.995009236279188</v>
      </c>
      <c r="Y78">
        <v>0</v>
      </c>
      <c r="Z78">
        <v>8.6623229906073878</v>
      </c>
      <c r="AA78">
        <v>12.379595917345021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20.75154361427677</v>
      </c>
      <c r="AG78">
        <v>30.011551159778755</v>
      </c>
      <c r="AH78">
        <v>41.646503551346271</v>
      </c>
      <c r="AI78">
        <v>0</v>
      </c>
      <c r="AJ78">
        <v>0</v>
      </c>
      <c r="AK78">
        <v>23.660185293258188</v>
      </c>
      <c r="AL78">
        <v>40.002250659135321</v>
      </c>
      <c r="AM78">
        <v>7.0533918154873723</v>
      </c>
      <c r="AN78">
        <v>0</v>
      </c>
      <c r="AO78">
        <v>0</v>
      </c>
      <c r="AP78">
        <v>0.11287513337507826</v>
      </c>
      <c r="AQ78">
        <v>43.588066654978078</v>
      </c>
      <c r="AR78">
        <v>11.673477182216656</v>
      </c>
      <c r="AS78">
        <v>8.8899241127113342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49.060040333180545</v>
      </c>
      <c r="BB78">
        <f t="shared" si="1"/>
        <v>1124.6251351017631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512.80479734173662</v>
      </c>
      <c r="L79">
        <v>6.3139173131410038</v>
      </c>
      <c r="M79">
        <v>62.975556393632758</v>
      </c>
      <c r="N79">
        <v>51.399796383622828</v>
      </c>
      <c r="O79">
        <v>36.262514194531825</v>
      </c>
      <c r="P79">
        <v>21.258976783994722</v>
      </c>
      <c r="Q79">
        <v>8.0917908306900177</v>
      </c>
      <c r="R79">
        <v>18.389752088040503</v>
      </c>
      <c r="S79">
        <v>11.480754716131498</v>
      </c>
      <c r="T79">
        <v>0</v>
      </c>
      <c r="U79">
        <v>51.921231609579372</v>
      </c>
      <c r="V79">
        <v>7.9878630024419</v>
      </c>
      <c r="W79">
        <v>15.325833059483545</v>
      </c>
      <c r="X79">
        <v>64.995009236279188</v>
      </c>
      <c r="Y79">
        <v>0</v>
      </c>
      <c r="Z79">
        <v>6.0579073262366938</v>
      </c>
      <c r="AA79">
        <v>7.8312220162805257</v>
      </c>
      <c r="AB79">
        <v>11.756198052702985</v>
      </c>
      <c r="AC79">
        <v>4.3162457863702777</v>
      </c>
      <c r="AD79">
        <v>8.1277133093299945</v>
      </c>
      <c r="AE79">
        <v>14.648132399499062</v>
      </c>
      <c r="AF79">
        <v>18.676388969526197</v>
      </c>
      <c r="AG79">
        <v>30.011551159778755</v>
      </c>
      <c r="AH79">
        <v>41.646503551346271</v>
      </c>
      <c r="AI79">
        <v>0</v>
      </c>
      <c r="AJ79">
        <v>0</v>
      </c>
      <c r="AK79">
        <v>23.660185293258188</v>
      </c>
      <c r="AL79">
        <v>9.5657553554409063</v>
      </c>
      <c r="AM79">
        <v>7.0533918154873723</v>
      </c>
      <c r="AN79">
        <v>0</v>
      </c>
      <c r="AO79">
        <v>0</v>
      </c>
      <c r="AP79">
        <v>0.11287513337507826</v>
      </c>
      <c r="AQ79">
        <v>43.23224542225006</v>
      </c>
      <c r="AR79">
        <v>11.673477182216656</v>
      </c>
      <c r="AS79">
        <v>8.8899241127113342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46.668341911274972</v>
      </c>
      <c r="BB79">
        <f t="shared" si="1"/>
        <v>1069.7991679278414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512.80479734173662</v>
      </c>
      <c r="L80">
        <v>6.3139173131410038</v>
      </c>
      <c r="M80">
        <v>62.975556393632758</v>
      </c>
      <c r="N80">
        <v>51.399796383622828</v>
      </c>
      <c r="O80">
        <v>36.262514194531825</v>
      </c>
      <c r="P80">
        <v>21.258976783994722</v>
      </c>
      <c r="Q80">
        <v>8.0917908306900177</v>
      </c>
      <c r="R80">
        <v>18.389752088040503</v>
      </c>
      <c r="S80">
        <v>11.480754716131498</v>
      </c>
      <c r="T80">
        <v>0</v>
      </c>
      <c r="U80">
        <v>51.921231609579372</v>
      </c>
      <c r="V80">
        <v>7.9878630024419</v>
      </c>
      <c r="W80">
        <v>15.325833059483545</v>
      </c>
      <c r="X80">
        <v>64.995009236279188</v>
      </c>
      <c r="Y80">
        <v>0</v>
      </c>
      <c r="Z80">
        <v>3.1501118096430809</v>
      </c>
      <c r="AA80">
        <v>6.1605615028177825</v>
      </c>
      <c r="AB80">
        <v>1.7848479754748483</v>
      </c>
      <c r="AC80">
        <v>4.3162457863702777</v>
      </c>
      <c r="AD80">
        <v>8.1277133093299945</v>
      </c>
      <c r="AE80">
        <v>14.648132399499062</v>
      </c>
      <c r="AF80">
        <v>18.676388969526197</v>
      </c>
      <c r="AG80">
        <v>30.011551159778755</v>
      </c>
      <c r="AH80">
        <v>31.234877775725316</v>
      </c>
      <c r="AI80">
        <v>0</v>
      </c>
      <c r="AJ80">
        <v>0</v>
      </c>
      <c r="AK80">
        <v>23.660185293258188</v>
      </c>
      <c r="AL80">
        <v>9.5657553554409063</v>
      </c>
      <c r="AM80">
        <v>7.0533918154873723</v>
      </c>
      <c r="AN80">
        <v>0</v>
      </c>
      <c r="AO80">
        <v>0</v>
      </c>
      <c r="AP80">
        <v>0.11287513337507826</v>
      </c>
      <c r="AQ80">
        <v>43.23224542225006</v>
      </c>
      <c r="AR80">
        <v>11.673477182216656</v>
      </c>
      <c r="AS80">
        <v>8.8899241127113342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45.624954058569536</v>
      </c>
      <c r="BB80">
        <f t="shared" si="1"/>
        <v>1045.8811238976414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512.80479734173662</v>
      </c>
      <c r="L81">
        <v>6.3139173131410038</v>
      </c>
      <c r="M81">
        <v>62.975556393632758</v>
      </c>
      <c r="N81">
        <v>51.399796383622828</v>
      </c>
      <c r="O81">
        <v>36.262514194531825</v>
      </c>
      <c r="P81">
        <v>21.258976783994722</v>
      </c>
      <c r="Q81">
        <v>8.0917908306900177</v>
      </c>
      <c r="R81">
        <v>18.389752088040503</v>
      </c>
      <c r="S81">
        <v>11.480754716131498</v>
      </c>
      <c r="T81">
        <v>0</v>
      </c>
      <c r="U81">
        <v>51.921231609579372</v>
      </c>
      <c r="V81">
        <v>7.9878630024419</v>
      </c>
      <c r="W81">
        <v>15.325833059483545</v>
      </c>
      <c r="X81">
        <v>64.995009236279188</v>
      </c>
      <c r="Y81">
        <v>0</v>
      </c>
      <c r="Z81">
        <v>2.8874411496556043</v>
      </c>
      <c r="AA81">
        <v>6.1605615028177825</v>
      </c>
      <c r="AB81">
        <v>0</v>
      </c>
      <c r="AC81">
        <v>0.68151263400125217</v>
      </c>
      <c r="AD81">
        <v>7.4209554158839488</v>
      </c>
      <c r="AE81">
        <v>7.2668469238154874</v>
      </c>
      <c r="AF81">
        <v>18.676388969526197</v>
      </c>
      <c r="AG81">
        <v>30.011551159778755</v>
      </c>
      <c r="AH81">
        <v>20.654642655812978</v>
      </c>
      <c r="AI81">
        <v>0</v>
      </c>
      <c r="AJ81">
        <v>0</v>
      </c>
      <c r="AK81">
        <v>23.660185293258188</v>
      </c>
      <c r="AL81">
        <v>9.5657553554409063</v>
      </c>
      <c r="AM81">
        <v>7.0533918154873723</v>
      </c>
      <c r="AN81">
        <v>0</v>
      </c>
      <c r="AO81">
        <v>0</v>
      </c>
      <c r="AP81">
        <v>0.11287513337507826</v>
      </c>
      <c r="AQ81">
        <v>43.23224542225006</v>
      </c>
      <c r="AR81">
        <v>15.078241570444584</v>
      </c>
      <c r="AS81">
        <v>9.4825855979962412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44.774194294509066</v>
      </c>
      <c r="BB81">
        <f t="shared" si="1"/>
        <v>1026.3787792583412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512.80479734173662</v>
      </c>
      <c r="L82">
        <v>6.3139173131410038</v>
      </c>
      <c r="M82">
        <v>62.975556393632758</v>
      </c>
      <c r="N82">
        <v>51.399796383622828</v>
      </c>
      <c r="O82">
        <v>36.262514194531825</v>
      </c>
      <c r="P82">
        <v>21.258976783994722</v>
      </c>
      <c r="Q82">
        <v>8.0917908306900177</v>
      </c>
      <c r="R82">
        <v>18.389752088040503</v>
      </c>
      <c r="S82">
        <v>11.480754716131498</v>
      </c>
      <c r="T82">
        <v>0</v>
      </c>
      <c r="U82">
        <v>51.921231609579372</v>
      </c>
      <c r="V82">
        <v>7.9878630024419</v>
      </c>
      <c r="W82">
        <v>15.325833059483545</v>
      </c>
      <c r="X82">
        <v>64.995009236279188</v>
      </c>
      <c r="Y82">
        <v>0</v>
      </c>
      <c r="Z82">
        <v>2.8874411496556043</v>
      </c>
      <c r="AA82">
        <v>1.6706605134627428</v>
      </c>
      <c r="AB82">
        <v>0</v>
      </c>
      <c r="AC82">
        <v>0</v>
      </c>
      <c r="AD82">
        <v>4.004960200897516</v>
      </c>
      <c r="AE82">
        <v>0</v>
      </c>
      <c r="AF82">
        <v>18.676388969526197</v>
      </c>
      <c r="AG82">
        <v>30.011551159778755</v>
      </c>
      <c r="AH82">
        <v>10.327321327906489</v>
      </c>
      <c r="AI82">
        <v>0</v>
      </c>
      <c r="AJ82">
        <v>0</v>
      </c>
      <c r="AK82">
        <v>23.660185293258188</v>
      </c>
      <c r="AL82">
        <v>9.5657553554409063</v>
      </c>
      <c r="AM82">
        <v>7.0533918154873723</v>
      </c>
      <c r="AN82">
        <v>0</v>
      </c>
      <c r="AO82">
        <v>0</v>
      </c>
      <c r="AP82">
        <v>0.11287513337507826</v>
      </c>
      <c r="AQ82">
        <v>43.23224542225006</v>
      </c>
      <c r="AR82">
        <v>15.078241570444584</v>
      </c>
      <c r="AS82">
        <v>9.4825855979962412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43.679804372144353</v>
      </c>
      <c r="BB82">
        <f t="shared" si="1"/>
        <v>1001.2915920906411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512.80479734173662</v>
      </c>
      <c r="L83">
        <v>6.3139173131410038</v>
      </c>
      <c r="M83">
        <v>62.975556393632758</v>
      </c>
      <c r="N83">
        <v>51.399796383622828</v>
      </c>
      <c r="O83">
        <v>36.262514194531825</v>
      </c>
      <c r="P83">
        <v>21.258976783994722</v>
      </c>
      <c r="Q83">
        <v>8.0917908306900177</v>
      </c>
      <c r="R83">
        <v>18.389752088040503</v>
      </c>
      <c r="S83">
        <v>11.480754716131498</v>
      </c>
      <c r="T83">
        <v>0</v>
      </c>
      <c r="U83">
        <v>51.921231609579372</v>
      </c>
      <c r="V83">
        <v>7.9878630024419</v>
      </c>
      <c r="W83">
        <v>15.325833059483545</v>
      </c>
      <c r="X83">
        <v>64.995009236279188</v>
      </c>
      <c r="Y83">
        <v>0</v>
      </c>
      <c r="Z83">
        <v>2.8874411496556043</v>
      </c>
      <c r="AA83">
        <v>1.6706605134627428</v>
      </c>
      <c r="AB83">
        <v>0</v>
      </c>
      <c r="AC83">
        <v>0</v>
      </c>
      <c r="AD83">
        <v>0</v>
      </c>
      <c r="AE83">
        <v>0</v>
      </c>
      <c r="AF83">
        <v>18.676388969526197</v>
      </c>
      <c r="AG83">
        <v>30.011551159778755</v>
      </c>
      <c r="AH83">
        <v>1.264569857754122</v>
      </c>
      <c r="AI83">
        <v>0</v>
      </c>
      <c r="AJ83">
        <v>0</v>
      </c>
      <c r="AK83">
        <v>23.660185293258188</v>
      </c>
      <c r="AL83">
        <v>9.5657553554409063</v>
      </c>
      <c r="AM83">
        <v>7.0533918154873723</v>
      </c>
      <c r="AN83">
        <v>0</v>
      </c>
      <c r="AO83">
        <v>0</v>
      </c>
      <c r="AP83">
        <v>0.11287513337507826</v>
      </c>
      <c r="AQ83">
        <v>43.23224542225006</v>
      </c>
      <c r="AR83">
        <v>15.078241570444584</v>
      </c>
      <c r="AS83">
        <v>9.4825855979962412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43.133574024294468</v>
      </c>
      <c r="BB83">
        <f t="shared" si="1"/>
        <v>988.77011076744122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512.80479734173662</v>
      </c>
      <c r="L84">
        <v>6.3139173131410038</v>
      </c>
      <c r="M84">
        <v>62.975556393632758</v>
      </c>
      <c r="N84">
        <v>51.399796383622828</v>
      </c>
      <c r="O84">
        <v>36.262514194531825</v>
      </c>
      <c r="P84">
        <v>21.258976783994722</v>
      </c>
      <c r="Q84">
        <v>8.0917908306900177</v>
      </c>
      <c r="R84">
        <v>18.389752088040503</v>
      </c>
      <c r="S84">
        <v>11.480754716131498</v>
      </c>
      <c r="T84">
        <v>0</v>
      </c>
      <c r="U84">
        <v>51.921231609579372</v>
      </c>
      <c r="V84">
        <v>7.9878630024419</v>
      </c>
      <c r="W84">
        <v>15.325833059483545</v>
      </c>
      <c r="X84">
        <v>64.995009236279188</v>
      </c>
      <c r="Y84">
        <v>0</v>
      </c>
      <c r="Z84">
        <v>2.8874411496556043</v>
      </c>
      <c r="AA84">
        <v>0.80052473387601752</v>
      </c>
      <c r="AB84">
        <v>0</v>
      </c>
      <c r="AC84">
        <v>0</v>
      </c>
      <c r="AD84">
        <v>0</v>
      </c>
      <c r="AE84">
        <v>0</v>
      </c>
      <c r="AF84">
        <v>18.676388969526197</v>
      </c>
      <c r="AG84">
        <v>30.011551159778755</v>
      </c>
      <c r="AH84">
        <v>0</v>
      </c>
      <c r="AI84">
        <v>0</v>
      </c>
      <c r="AJ84">
        <v>0</v>
      </c>
      <c r="AK84">
        <v>23.660185293258188</v>
      </c>
      <c r="AL84">
        <v>9.5657553554409063</v>
      </c>
      <c r="AM84">
        <v>7.0533918154873723</v>
      </c>
      <c r="AN84">
        <v>0</v>
      </c>
      <c r="AO84">
        <v>0</v>
      </c>
      <c r="AP84">
        <v>0.11287513337507826</v>
      </c>
      <c r="AQ84">
        <v>43.23224542225006</v>
      </c>
      <c r="AR84">
        <v>15.078241570444584</v>
      </c>
      <c r="AS84">
        <v>9.4825855979962412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43.044343328653632</v>
      </c>
      <c r="BB84">
        <f t="shared" si="1"/>
        <v>986.72463582574119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482.51038374121674</v>
      </c>
      <c r="L85">
        <v>0</v>
      </c>
      <c r="M85">
        <v>62.975556393632758</v>
      </c>
      <c r="N85">
        <v>51.399796383622828</v>
      </c>
      <c r="O85">
        <v>36.262514194531825</v>
      </c>
      <c r="P85">
        <v>21.258976783994722</v>
      </c>
      <c r="Q85">
        <v>5.5616122297539619</v>
      </c>
      <c r="R85">
        <v>18.389752088040503</v>
      </c>
      <c r="S85">
        <v>11.480754716131498</v>
      </c>
      <c r="T85">
        <v>0</v>
      </c>
      <c r="U85">
        <v>51.921231609579372</v>
      </c>
      <c r="V85">
        <v>7.9878630024419</v>
      </c>
      <c r="W85">
        <v>15.325833059483545</v>
      </c>
      <c r="X85">
        <v>64.995009236279188</v>
      </c>
      <c r="Y85">
        <v>0</v>
      </c>
      <c r="Z85">
        <v>2.8874411496556043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18.676388969526197</v>
      </c>
      <c r="AG85">
        <v>30.011551159778755</v>
      </c>
      <c r="AH85">
        <v>0</v>
      </c>
      <c r="AI85">
        <v>0</v>
      </c>
      <c r="AJ85">
        <v>0</v>
      </c>
      <c r="AK85">
        <v>23.660185293258188</v>
      </c>
      <c r="AL85">
        <v>9.5657553554409063</v>
      </c>
      <c r="AM85">
        <v>7.0533918154873723</v>
      </c>
      <c r="AN85">
        <v>0</v>
      </c>
      <c r="AO85">
        <v>0</v>
      </c>
      <c r="AP85">
        <v>0.11287513337507826</v>
      </c>
      <c r="AQ85">
        <v>43.23224542225006</v>
      </c>
      <c r="AR85">
        <v>15.078241570444584</v>
      </c>
      <c r="AS85">
        <v>9.4825855979962412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41.37489169706749</v>
      </c>
      <c r="BB85">
        <f t="shared" si="1"/>
        <v>948.45505320885445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471.47683697469199</v>
      </c>
      <c r="L86">
        <v>0</v>
      </c>
      <c r="M86">
        <v>62.975556393632758</v>
      </c>
      <c r="N86">
        <v>51.399796383622828</v>
      </c>
      <c r="O86">
        <v>36.262514194531825</v>
      </c>
      <c r="P86">
        <v>21.258976783994722</v>
      </c>
      <c r="Q86">
        <v>5.5616122297539619</v>
      </c>
      <c r="R86">
        <v>18.389752088040503</v>
      </c>
      <c r="S86">
        <v>11.480754716131498</v>
      </c>
      <c r="T86">
        <v>0</v>
      </c>
      <c r="U86">
        <v>51.921231609579372</v>
      </c>
      <c r="V86">
        <v>7.9878630024419</v>
      </c>
      <c r="W86">
        <v>15.325833059483545</v>
      </c>
      <c r="X86">
        <v>64.995009236279188</v>
      </c>
      <c r="Y86">
        <v>0</v>
      </c>
      <c r="Z86">
        <v>2.8874411496556043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18.676388969526197</v>
      </c>
      <c r="AG86">
        <v>30.011551159778755</v>
      </c>
      <c r="AH86">
        <v>0</v>
      </c>
      <c r="AI86">
        <v>0</v>
      </c>
      <c r="AJ86">
        <v>0</v>
      </c>
      <c r="AK86">
        <v>23.660185293258188</v>
      </c>
      <c r="AL86">
        <v>9.5657553554409063</v>
      </c>
      <c r="AM86">
        <v>7.0533918154873723</v>
      </c>
      <c r="AN86">
        <v>0</v>
      </c>
      <c r="AO86">
        <v>0</v>
      </c>
      <c r="AP86">
        <v>0.11287513337507826</v>
      </c>
      <c r="AQ86">
        <v>43.23224542225006</v>
      </c>
      <c r="AR86">
        <v>15.078241570444584</v>
      </c>
      <c r="AS86">
        <v>9.4825855979962412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40.913689442226719</v>
      </c>
      <c r="BB86">
        <f t="shared" si="1"/>
        <v>937.88270869717041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468.46086199415447</v>
      </c>
      <c r="L87">
        <v>0</v>
      </c>
      <c r="M87">
        <v>62.975556393632758</v>
      </c>
      <c r="N87">
        <v>51.399796383622828</v>
      </c>
      <c r="O87">
        <v>36.262514194531825</v>
      </c>
      <c r="P87">
        <v>21.258976783994722</v>
      </c>
      <c r="Q87">
        <v>5.5616122297539619</v>
      </c>
      <c r="R87">
        <v>18.389752088040503</v>
      </c>
      <c r="S87">
        <v>11.480754716131498</v>
      </c>
      <c r="T87">
        <v>0</v>
      </c>
      <c r="U87">
        <v>51.921231609579372</v>
      </c>
      <c r="V87">
        <v>7.9878630024419</v>
      </c>
      <c r="W87">
        <v>15.325833059483545</v>
      </c>
      <c r="X87">
        <v>64.995009236279188</v>
      </c>
      <c r="Y87">
        <v>0</v>
      </c>
      <c r="Z87">
        <v>2.8874411496556043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18.676388969526197</v>
      </c>
      <c r="AG87">
        <v>30.011551159778755</v>
      </c>
      <c r="AH87">
        <v>0</v>
      </c>
      <c r="AI87">
        <v>0</v>
      </c>
      <c r="AJ87">
        <v>0</v>
      </c>
      <c r="AK87">
        <v>23.660185293258188</v>
      </c>
      <c r="AL87">
        <v>9.5657553554409063</v>
      </c>
      <c r="AM87">
        <v>7.0533918154873723</v>
      </c>
      <c r="AN87">
        <v>0</v>
      </c>
      <c r="AO87">
        <v>0</v>
      </c>
      <c r="AP87">
        <v>0.11287513337507826</v>
      </c>
      <c r="AQ87">
        <v>43.23224542225006</v>
      </c>
      <c r="AR87">
        <v>15.078241570444584</v>
      </c>
      <c r="AS87">
        <v>9.4825855979962412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40.787621688040254</v>
      </c>
      <c r="BB87">
        <f t="shared" si="1"/>
        <v>934.99280147081936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461.43853407159492</v>
      </c>
      <c r="L88">
        <v>0</v>
      </c>
      <c r="M88">
        <v>62.975556393632758</v>
      </c>
      <c r="N88">
        <v>51.399796383622828</v>
      </c>
      <c r="O88">
        <v>36.262514194531825</v>
      </c>
      <c r="P88">
        <v>21.258976783994722</v>
      </c>
      <c r="Q88">
        <v>5.5616122297539619</v>
      </c>
      <c r="R88">
        <v>18.389752088040503</v>
      </c>
      <c r="S88">
        <v>11.480754716131498</v>
      </c>
      <c r="T88">
        <v>0</v>
      </c>
      <c r="U88">
        <v>51.921231609579372</v>
      </c>
      <c r="V88">
        <v>7.9878630024419</v>
      </c>
      <c r="W88">
        <v>15.325833059483545</v>
      </c>
      <c r="X88">
        <v>64.995009236279188</v>
      </c>
      <c r="Y88">
        <v>0</v>
      </c>
      <c r="Z88">
        <v>2.8874411496556043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18.676388969526197</v>
      </c>
      <c r="AG88">
        <v>30.011551159778755</v>
      </c>
      <c r="AH88">
        <v>0</v>
      </c>
      <c r="AI88">
        <v>0</v>
      </c>
      <c r="AJ88">
        <v>0</v>
      </c>
      <c r="AK88">
        <v>23.660185293258188</v>
      </c>
      <c r="AL88">
        <v>9.5657553554409063</v>
      </c>
      <c r="AM88">
        <v>7.0533918154873723</v>
      </c>
      <c r="AN88">
        <v>0</v>
      </c>
      <c r="AO88">
        <v>0</v>
      </c>
      <c r="AP88">
        <v>0.11287513337507826</v>
      </c>
      <c r="AQ88">
        <v>32.42418441724066</v>
      </c>
      <c r="AR88">
        <v>15.078241570444584</v>
      </c>
      <c r="AS88">
        <v>9.4825855979962412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40.042311430867869</v>
      </c>
      <c r="BB88">
        <f t="shared" si="1"/>
        <v>917.90772280042279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439.37619253299698</v>
      </c>
      <c r="L89">
        <v>0</v>
      </c>
      <c r="M89">
        <v>62.975556393632758</v>
      </c>
      <c r="N89">
        <v>51.399796383622828</v>
      </c>
      <c r="O89">
        <v>36.262514194531825</v>
      </c>
      <c r="P89">
        <v>21.258976783994722</v>
      </c>
      <c r="Q89">
        <v>5.5616122297539619</v>
      </c>
      <c r="R89">
        <v>18.389752088040503</v>
      </c>
      <c r="S89">
        <v>11.480754716131498</v>
      </c>
      <c r="T89">
        <v>0</v>
      </c>
      <c r="U89">
        <v>51.921231609579372</v>
      </c>
      <c r="V89">
        <v>7.9878630024419</v>
      </c>
      <c r="W89">
        <v>15.325833059483545</v>
      </c>
      <c r="X89">
        <v>64.995009236279188</v>
      </c>
      <c r="Y89">
        <v>0</v>
      </c>
      <c r="Z89">
        <v>2.8874411496556043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18.676388969526197</v>
      </c>
      <c r="AG89">
        <v>30.011551159778755</v>
      </c>
      <c r="AH89">
        <v>0</v>
      </c>
      <c r="AI89">
        <v>0</v>
      </c>
      <c r="AJ89">
        <v>0</v>
      </c>
      <c r="AK89">
        <v>23.660185293258188</v>
      </c>
      <c r="AL89">
        <v>9.5657553554409063</v>
      </c>
      <c r="AM89">
        <v>7.0533918154873723</v>
      </c>
      <c r="AN89">
        <v>0</v>
      </c>
      <c r="AO89">
        <v>0</v>
      </c>
      <c r="AP89">
        <v>0.11287513337507826</v>
      </c>
      <c r="AQ89">
        <v>32.42418441724066</v>
      </c>
      <c r="AR89">
        <v>15.078241570444584</v>
      </c>
      <c r="AS89">
        <v>7.7046006837820906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39.045785785140325</v>
      </c>
      <c r="BB89">
        <f t="shared" si="1"/>
        <v>895.06392199333845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445.39580142602045</v>
      </c>
      <c r="L90">
        <v>0</v>
      </c>
      <c r="M90">
        <v>62.975556393632758</v>
      </c>
      <c r="N90">
        <v>51.399796383622828</v>
      </c>
      <c r="O90">
        <v>36.262514194531825</v>
      </c>
      <c r="P90">
        <v>21.258976783994722</v>
      </c>
      <c r="Q90">
        <v>5.5616122297539619</v>
      </c>
      <c r="R90">
        <v>18.389752088040503</v>
      </c>
      <c r="S90">
        <v>11.480754716131498</v>
      </c>
      <c r="T90">
        <v>0</v>
      </c>
      <c r="U90">
        <v>51.921231609579372</v>
      </c>
      <c r="V90">
        <v>7.9878630024419</v>
      </c>
      <c r="W90">
        <v>15.325833059483545</v>
      </c>
      <c r="X90">
        <v>64.995009236279188</v>
      </c>
      <c r="Y90">
        <v>0</v>
      </c>
      <c r="Z90">
        <v>2.8874411496556043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18.676388969526197</v>
      </c>
      <c r="AG90">
        <v>30.011551159778755</v>
      </c>
      <c r="AH90">
        <v>0</v>
      </c>
      <c r="AI90">
        <v>0</v>
      </c>
      <c r="AJ90">
        <v>0</v>
      </c>
      <c r="AK90">
        <v>23.660185293258188</v>
      </c>
      <c r="AL90">
        <v>9.5657553554409063</v>
      </c>
      <c r="AM90">
        <v>7.0533918154873723</v>
      </c>
      <c r="AN90">
        <v>0</v>
      </c>
      <c r="AO90">
        <v>0</v>
      </c>
      <c r="AP90">
        <v>0.11287513337507826</v>
      </c>
      <c r="AQ90">
        <v>21.61612271112503</v>
      </c>
      <c r="AR90">
        <v>15.078241570444584</v>
      </c>
      <c r="AS90">
        <v>7.7046006837820906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38.84562845755309</v>
      </c>
      <c r="BB90">
        <f t="shared" si="1"/>
        <v>890.47562650783345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450.41064494234979</v>
      </c>
      <c r="L91">
        <v>0</v>
      </c>
      <c r="M91">
        <v>62.975556393632758</v>
      </c>
      <c r="N91">
        <v>51.399796383622828</v>
      </c>
      <c r="O91">
        <v>36.262514194531825</v>
      </c>
      <c r="P91">
        <v>21.258976783994722</v>
      </c>
      <c r="Q91">
        <v>5.6868267640073338</v>
      </c>
      <c r="R91">
        <v>18.887111203461647</v>
      </c>
      <c r="S91">
        <v>11.48070482419341</v>
      </c>
      <c r="T91">
        <v>0</v>
      </c>
      <c r="U91">
        <v>51.921231609579372</v>
      </c>
      <c r="V91">
        <v>7.9878630024419</v>
      </c>
      <c r="W91">
        <v>15.325833059483545</v>
      </c>
      <c r="X91">
        <v>64.995009236279188</v>
      </c>
      <c r="Y91">
        <v>0</v>
      </c>
      <c r="Z91">
        <v>2.8874411496556043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12.450926451888959</v>
      </c>
      <c r="AG91">
        <v>30.011551159778755</v>
      </c>
      <c r="AH91">
        <v>0</v>
      </c>
      <c r="AI91">
        <v>0</v>
      </c>
      <c r="AJ91">
        <v>0</v>
      </c>
      <c r="AK91">
        <v>23.660185293258188</v>
      </c>
      <c r="AL91">
        <v>9.5657553554409063</v>
      </c>
      <c r="AM91">
        <v>7.0533918154873723</v>
      </c>
      <c r="AN91">
        <v>0</v>
      </c>
      <c r="AO91">
        <v>0</v>
      </c>
      <c r="AP91">
        <v>0.33862585848465876</v>
      </c>
      <c r="AQ91">
        <v>21.349257137132124</v>
      </c>
      <c r="AR91">
        <v>15.078241570444584</v>
      </c>
      <c r="AS91">
        <v>6.9934069931120852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38.78959957941845</v>
      </c>
      <c r="BB91">
        <f t="shared" si="1"/>
        <v>889.19125160284329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456.42269764349169</v>
      </c>
      <c r="L92">
        <v>0</v>
      </c>
      <c r="M92">
        <v>62.975556393632758</v>
      </c>
      <c r="N92">
        <v>51.399796383622828</v>
      </c>
      <c r="O92">
        <v>36.262514194531825</v>
      </c>
      <c r="P92">
        <v>21.258976783994722</v>
      </c>
      <c r="Q92">
        <v>5.6868267640073338</v>
      </c>
      <c r="R92">
        <v>18.387923703161874</v>
      </c>
      <c r="S92">
        <v>11.47903107160878</v>
      </c>
      <c r="T92">
        <v>0</v>
      </c>
      <c r="U92">
        <v>51.921231609579372</v>
      </c>
      <c r="V92">
        <v>7.9878630024419</v>
      </c>
      <c r="W92">
        <v>15.325833059483545</v>
      </c>
      <c r="X92">
        <v>64.995009236279188</v>
      </c>
      <c r="Y92">
        <v>0</v>
      </c>
      <c r="Z92">
        <v>2.8874411496556043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12.450926451888959</v>
      </c>
      <c r="AG92">
        <v>30.011551159778755</v>
      </c>
      <c r="AH92">
        <v>0</v>
      </c>
      <c r="AI92">
        <v>0</v>
      </c>
      <c r="AJ92">
        <v>0</v>
      </c>
      <c r="AK92">
        <v>23.660185293258188</v>
      </c>
      <c r="AL92">
        <v>9.5657553554409063</v>
      </c>
      <c r="AM92">
        <v>7.0533918154873723</v>
      </c>
      <c r="AN92">
        <v>0</v>
      </c>
      <c r="AO92">
        <v>0</v>
      </c>
      <c r="AP92">
        <v>0.33862585848465876</v>
      </c>
      <c r="AQ92">
        <v>10.808061706115634</v>
      </c>
      <c r="AR92">
        <v>15.078241570444584</v>
      </c>
      <c r="AS92">
        <v>6.9934069931120852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38.579345412939119</v>
      </c>
      <c r="BB92">
        <f t="shared" si="1"/>
        <v>884.3715017865635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471.67295315809184</v>
      </c>
      <c r="L93">
        <v>0</v>
      </c>
      <c r="M93">
        <v>62.975556393632758</v>
      </c>
      <c r="N93">
        <v>51.399796383622828</v>
      </c>
      <c r="O93">
        <v>36.262514194531825</v>
      </c>
      <c r="P93">
        <v>21.258976783994722</v>
      </c>
      <c r="Q93">
        <v>5.6874130847470958</v>
      </c>
      <c r="R93">
        <v>18.387923703161874</v>
      </c>
      <c r="S93">
        <v>11.47903107160878</v>
      </c>
      <c r="T93">
        <v>0</v>
      </c>
      <c r="U93">
        <v>51.921231609579372</v>
      </c>
      <c r="V93">
        <v>7.9878630024419</v>
      </c>
      <c r="W93">
        <v>15.325833059483545</v>
      </c>
      <c r="X93">
        <v>64.995009236279188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6.2254632259444795</v>
      </c>
      <c r="AG93">
        <v>30.011551159778755</v>
      </c>
      <c r="AH93">
        <v>0</v>
      </c>
      <c r="AI93">
        <v>0</v>
      </c>
      <c r="AJ93">
        <v>0</v>
      </c>
      <c r="AK93">
        <v>23.660185293258188</v>
      </c>
      <c r="AL93">
        <v>9.5657553554409063</v>
      </c>
      <c r="AM93">
        <v>7.0533918154873723</v>
      </c>
      <c r="AN93">
        <v>0</v>
      </c>
      <c r="AO93">
        <v>0</v>
      </c>
      <c r="AP93">
        <v>0.33862585848465876</v>
      </c>
      <c r="AQ93">
        <v>8.8955238071383853</v>
      </c>
      <c r="AR93">
        <v>15.078241570444584</v>
      </c>
      <c r="AS93">
        <v>6.9934069931120852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38.876662154634609</v>
      </c>
      <c r="BB93">
        <f t="shared" si="1"/>
        <v>891.1870257552863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509.59015671343201</v>
      </c>
      <c r="L94">
        <v>0</v>
      </c>
      <c r="M94">
        <v>62.975556393632758</v>
      </c>
      <c r="N94">
        <v>51.399796383622828</v>
      </c>
      <c r="O94">
        <v>36.262514194531825</v>
      </c>
      <c r="P94">
        <v>21.258976783994722</v>
      </c>
      <c r="Q94">
        <v>5.6874130847470958</v>
      </c>
      <c r="R94">
        <v>18.387923703161874</v>
      </c>
      <c r="S94">
        <v>11.47903107160878</v>
      </c>
      <c r="T94">
        <v>0</v>
      </c>
      <c r="U94">
        <v>51.921231609579372</v>
      </c>
      <c r="V94">
        <v>7.9878630024419</v>
      </c>
      <c r="W94">
        <v>15.325833059483545</v>
      </c>
      <c r="X94">
        <v>64.995009236279188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6.2254632259444795</v>
      </c>
      <c r="AG94">
        <v>30.011551159778755</v>
      </c>
      <c r="AH94">
        <v>1.3488747543310371</v>
      </c>
      <c r="AI94">
        <v>0</v>
      </c>
      <c r="AJ94">
        <v>0</v>
      </c>
      <c r="AK94">
        <v>23.660185293258188</v>
      </c>
      <c r="AL94">
        <v>9.5657553554409063</v>
      </c>
      <c r="AM94">
        <v>7.0533918154873723</v>
      </c>
      <c r="AN94">
        <v>0</v>
      </c>
      <c r="AO94">
        <v>0</v>
      </c>
      <c r="AP94">
        <v>0.33862585848465876</v>
      </c>
      <c r="AQ94">
        <v>0</v>
      </c>
      <c r="AR94">
        <v>15.078241570444584</v>
      </c>
      <c r="AS94">
        <v>6.9934069931120852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40.146151332840496</v>
      </c>
      <c r="BB94">
        <f t="shared" si="1"/>
        <v>920.2880910796132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475.89506586874398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21.258976783994722</v>
      </c>
      <c r="Q95">
        <v>5.6874130847470958</v>
      </c>
      <c r="R95">
        <v>18.38659641814661</v>
      </c>
      <c r="S95">
        <v>11.47903107160878</v>
      </c>
      <c r="T95">
        <v>0</v>
      </c>
      <c r="U95">
        <v>51.921231609579372</v>
      </c>
      <c r="V95">
        <v>7.9907508605262088</v>
      </c>
      <c r="W95">
        <v>15.330553803880242</v>
      </c>
      <c r="X95">
        <v>64.988656360059025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6.2254632259444795</v>
      </c>
      <c r="AG95">
        <v>30.011551159778755</v>
      </c>
      <c r="AH95">
        <v>10.411625775620955</v>
      </c>
      <c r="AI95">
        <v>0</v>
      </c>
      <c r="AJ95">
        <v>0</v>
      </c>
      <c r="AK95">
        <v>23.660185293258188</v>
      </c>
      <c r="AL95">
        <v>9.5657553554409063</v>
      </c>
      <c r="AM95">
        <v>7.0533918154873723</v>
      </c>
      <c r="AN95">
        <v>0</v>
      </c>
      <c r="AO95">
        <v>0</v>
      </c>
      <c r="AP95">
        <v>0.33862585848465876</v>
      </c>
      <c r="AQ95">
        <v>0</v>
      </c>
      <c r="AR95">
        <v>15.078241570444584</v>
      </c>
      <c r="AS95">
        <v>6.9934069931120852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39.116516537066509</v>
      </c>
      <c r="BB95">
        <f t="shared" si="1"/>
        <v>896.6853144932345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399.2500566202703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21.258976783994722</v>
      </c>
      <c r="Q96">
        <v>5.6893212273011899</v>
      </c>
      <c r="R96">
        <v>18.390134840619798</v>
      </c>
      <c r="S96">
        <v>11.774748984450165</v>
      </c>
      <c r="T96">
        <v>0</v>
      </c>
      <c r="U96">
        <v>51.921231609579372</v>
      </c>
      <c r="V96">
        <v>7.9958609841800481</v>
      </c>
      <c r="W96">
        <v>15.330553803880242</v>
      </c>
      <c r="X96">
        <v>64.988656360059025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6.2254632259444795</v>
      </c>
      <c r="AG96">
        <v>30.011551159778755</v>
      </c>
      <c r="AH96">
        <v>10.411625775620955</v>
      </c>
      <c r="AI96">
        <v>0</v>
      </c>
      <c r="AJ96">
        <v>0</v>
      </c>
      <c r="AK96">
        <v>23.660185293258188</v>
      </c>
      <c r="AL96">
        <v>9.5657553554409063</v>
      </c>
      <c r="AM96">
        <v>7.0533918154873723</v>
      </c>
      <c r="AN96">
        <v>0</v>
      </c>
      <c r="AO96">
        <v>0</v>
      </c>
      <c r="AP96">
        <v>0.33862585848465876</v>
      </c>
      <c r="AQ96">
        <v>0</v>
      </c>
      <c r="AR96">
        <v>15.078241570444584</v>
      </c>
      <c r="AS96">
        <v>6.9934069931120852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35.925557428824</v>
      </c>
      <c r="BB96">
        <f t="shared" si="1"/>
        <v>823.53753895452587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346.08526961784861</v>
      </c>
      <c r="L97">
        <v>0</v>
      </c>
      <c r="M97">
        <v>62.975556393632758</v>
      </c>
      <c r="N97">
        <v>51.399796383622828</v>
      </c>
      <c r="O97">
        <v>36.262514194531825</v>
      </c>
      <c r="P97">
        <v>21.258976783994722</v>
      </c>
      <c r="Q97">
        <v>5.6893212273011899</v>
      </c>
      <c r="R97">
        <v>18.390134840619798</v>
      </c>
      <c r="S97">
        <v>11.870302255106003</v>
      </c>
      <c r="T97">
        <v>0</v>
      </c>
      <c r="U97">
        <v>51.921231609579372</v>
      </c>
      <c r="V97">
        <v>7.9958609841800481</v>
      </c>
      <c r="W97">
        <v>15.330713854240672</v>
      </c>
      <c r="X97">
        <v>64.988656360059025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6.2254632259444795</v>
      </c>
      <c r="AG97">
        <v>30.011551159778755</v>
      </c>
      <c r="AH97">
        <v>10.411625775620955</v>
      </c>
      <c r="AI97">
        <v>0</v>
      </c>
      <c r="AJ97">
        <v>0</v>
      </c>
      <c r="AK97">
        <v>23.660185293258188</v>
      </c>
      <c r="AL97">
        <v>9.5657553554409063</v>
      </c>
      <c r="AM97">
        <v>7.0533918154873723</v>
      </c>
      <c r="AN97">
        <v>0</v>
      </c>
      <c r="AO97">
        <v>0</v>
      </c>
      <c r="AP97">
        <v>0.33862585848465876</v>
      </c>
      <c r="AQ97">
        <v>0</v>
      </c>
      <c r="AR97">
        <v>11.673477182216656</v>
      </c>
      <c r="AS97">
        <v>6.9934069931120852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33.564950997513328</v>
      </c>
      <c r="BB97">
        <f t="shared" si="1"/>
        <v>769.42430731620334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295.92208267446489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21.258976783994722</v>
      </c>
      <c r="Q98">
        <v>5.6893212273011899</v>
      </c>
      <c r="R98">
        <v>18.390134840619798</v>
      </c>
      <c r="S98">
        <v>11.870302255106003</v>
      </c>
      <c r="T98">
        <v>0</v>
      </c>
      <c r="U98">
        <v>51.921231609579372</v>
      </c>
      <c r="V98">
        <v>7.9958609841800481</v>
      </c>
      <c r="W98">
        <v>15.330713854240672</v>
      </c>
      <c r="X98">
        <v>64.988656360059025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6.2254632259444795</v>
      </c>
      <c r="AG98">
        <v>30.011551159778755</v>
      </c>
      <c r="AH98">
        <v>10.411625775620955</v>
      </c>
      <c r="AI98">
        <v>0</v>
      </c>
      <c r="AJ98">
        <v>0</v>
      </c>
      <c r="AK98">
        <v>23.660185293258188</v>
      </c>
      <c r="AL98">
        <v>9.5657553554409063</v>
      </c>
      <c r="AM98">
        <v>7.0533918154873723</v>
      </c>
      <c r="AN98">
        <v>0</v>
      </c>
      <c r="AO98">
        <v>0</v>
      </c>
      <c r="AP98">
        <v>0.33862585848465876</v>
      </c>
      <c r="AQ98">
        <v>0</v>
      </c>
      <c r="AR98">
        <v>11.673477182216656</v>
      </c>
      <c r="AS98">
        <v>6.9934069931120852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31.468129783279885</v>
      </c>
      <c r="BB98">
        <f t="shared" si="1"/>
        <v>721.35794158705301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10.309662468193658</v>
      </c>
      <c r="L99">
        <f t="shared" si="2"/>
        <v>5.9494142201071069E-2</v>
      </c>
      <c r="M99">
        <f t="shared" si="2"/>
        <v>1.3984349263122182</v>
      </c>
      <c r="N99">
        <f t="shared" si="2"/>
        <v>1.1862140459032209</v>
      </c>
      <c r="O99">
        <f t="shared" si="2"/>
        <v>0.87030034066876383</v>
      </c>
      <c r="P99">
        <f t="shared" si="2"/>
        <v>0.54062613379400803</v>
      </c>
      <c r="Q99">
        <f t="shared" si="2"/>
        <v>0.18551493886352596</v>
      </c>
      <c r="R99">
        <f t="shared" si="2"/>
        <v>0.391287499695543</v>
      </c>
      <c r="S99">
        <f t="shared" si="2"/>
        <v>0.24566279462221963</v>
      </c>
      <c r="T99">
        <f t="shared" si="2"/>
        <v>0</v>
      </c>
      <c r="U99">
        <f t="shared" si="2"/>
        <v>1.2461095586299049</v>
      </c>
      <c r="V99">
        <f t="shared" si="2"/>
        <v>0.14764119998272526</v>
      </c>
      <c r="W99">
        <f t="shared" si="2"/>
        <v>0.31131950158908844</v>
      </c>
      <c r="X99">
        <f t="shared" si="2"/>
        <v>1.3435016467285239</v>
      </c>
      <c r="Y99">
        <f t="shared" si="2"/>
        <v>0</v>
      </c>
      <c r="Z99">
        <f t="shared" si="2"/>
        <v>5.6648705143393895E-2</v>
      </c>
      <c r="AA99">
        <f t="shared" si="2"/>
        <v>8.0045183410144008E-2</v>
      </c>
      <c r="AB99">
        <f t="shared" si="2"/>
        <v>7.1373092268941729E-2</v>
      </c>
      <c r="AC99">
        <f t="shared" si="2"/>
        <v>5.119791771219475E-2</v>
      </c>
      <c r="AD99">
        <f t="shared" si="2"/>
        <v>4.9473036068539984E-2</v>
      </c>
      <c r="AE99">
        <f t="shared" si="2"/>
        <v>0.12386598081934877</v>
      </c>
      <c r="AF99">
        <f t="shared" si="2"/>
        <v>0.21387924399152053</v>
      </c>
      <c r="AG99">
        <f t="shared" si="2"/>
        <v>0.7202772278346895</v>
      </c>
      <c r="AH99">
        <f t="shared" si="2"/>
        <v>0.27209330006193905</v>
      </c>
      <c r="AI99">
        <f t="shared" si="2"/>
        <v>1.1922852942809432E-2</v>
      </c>
      <c r="AJ99">
        <f t="shared" si="2"/>
        <v>0</v>
      </c>
      <c r="AK99">
        <f t="shared" si="2"/>
        <v>0.5678444470381957</v>
      </c>
      <c r="AL99">
        <f t="shared" si="2"/>
        <v>0.31436550947303832</v>
      </c>
      <c r="AM99">
        <f t="shared" si="2"/>
        <v>0.1692814035716966</v>
      </c>
      <c r="AN99">
        <f t="shared" si="2"/>
        <v>0</v>
      </c>
      <c r="AO99">
        <f t="shared" si="2"/>
        <v>0</v>
      </c>
      <c r="AP99">
        <f t="shared" si="2"/>
        <v>1.1075889822792733E-2</v>
      </c>
      <c r="AQ99">
        <f t="shared" si="2"/>
        <v>0.54707471361318105</v>
      </c>
      <c r="AR99">
        <f t="shared" si="2"/>
        <v>0.2847842062692546</v>
      </c>
      <c r="AS99">
        <f t="shared" si="2"/>
        <v>0.20138641221039474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0.91886257775244651</v>
      </c>
      <c r="BB99">
        <f t="shared" si="1"/>
        <v>21.063495741684097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87.747885664300355</v>
      </c>
      <c r="L3">
        <v>21.090444460335998</v>
      </c>
      <c r="M3">
        <v>0</v>
      </c>
      <c r="N3">
        <v>29.712735087141962</v>
      </c>
      <c r="O3">
        <v>24.929826305247925</v>
      </c>
      <c r="P3">
        <v>60.25704706069947</v>
      </c>
      <c r="Q3">
        <v>2.7203787753952535</v>
      </c>
      <c r="R3">
        <v>5.3316607763851014</v>
      </c>
      <c r="S3">
        <v>3.567843153405367</v>
      </c>
      <c r="T3">
        <v>0</v>
      </c>
      <c r="U3">
        <v>276.66457941974534</v>
      </c>
      <c r="V3">
        <v>0</v>
      </c>
      <c r="W3">
        <v>5.0180618659987468</v>
      </c>
      <c r="X3">
        <v>18.057245829572963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13.680009254852846</v>
      </c>
      <c r="AL3">
        <v>3.2562630123320013</v>
      </c>
      <c r="AM3">
        <v>4.0788719678563981</v>
      </c>
      <c r="AN3">
        <v>0</v>
      </c>
      <c r="AO3">
        <v>0</v>
      </c>
      <c r="AP3">
        <v>1.4361279816322272</v>
      </c>
      <c r="AQ3">
        <v>0</v>
      </c>
      <c r="AR3">
        <v>9.5639941160509281</v>
      </c>
      <c r="AS3">
        <v>8.2260134627426407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24.118970572102349</v>
      </c>
      <c r="BB3">
        <f>SUM(B3:AZ3)-BA3</f>
        <v>552.88989478919916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87.747232531192282</v>
      </c>
      <c r="L4">
        <v>21.090444460335998</v>
      </c>
      <c r="M4">
        <v>0</v>
      </c>
      <c r="N4">
        <v>29.712735087141962</v>
      </c>
      <c r="O4">
        <v>24.929826305247925</v>
      </c>
      <c r="P4">
        <v>60.25704706069947</v>
      </c>
      <c r="Q4">
        <v>2.7203787753952535</v>
      </c>
      <c r="R4">
        <v>5.2190480397444867</v>
      </c>
      <c r="S4">
        <v>3.5676071094421218</v>
      </c>
      <c r="T4">
        <v>0</v>
      </c>
      <c r="U4">
        <v>276.66457941974534</v>
      </c>
      <c r="V4">
        <v>0</v>
      </c>
      <c r="W4">
        <v>5.0180618659987468</v>
      </c>
      <c r="X4">
        <v>18.055552841048751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13.680009254852846</v>
      </c>
      <c r="AL4">
        <v>3.2562630123320013</v>
      </c>
      <c r="AM4">
        <v>4.0788719678563981</v>
      </c>
      <c r="AN4">
        <v>0</v>
      </c>
      <c r="AO4">
        <v>0</v>
      </c>
      <c r="AP4">
        <v>1.4361279816322272</v>
      </c>
      <c r="AQ4">
        <v>0</v>
      </c>
      <c r="AR4">
        <v>9.5639941160509281</v>
      </c>
      <c r="AS4">
        <v>8.2260134627426407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24.114155425188869</v>
      </c>
      <c r="BB4">
        <f t="shared" ref="BB4:BB67" si="0">SUM(B4:AZ4)-BA4</f>
        <v>552.77951503387658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87.747885664300355</v>
      </c>
      <c r="L5">
        <v>21.090444460335998</v>
      </c>
      <c r="M5">
        <v>0</v>
      </c>
      <c r="N5">
        <v>29.712735087141962</v>
      </c>
      <c r="O5">
        <v>24.929826305247925</v>
      </c>
      <c r="P5">
        <v>60.25704706069947</v>
      </c>
      <c r="Q5">
        <v>2.7203787753952535</v>
      </c>
      <c r="R5">
        <v>5.225416147560626</v>
      </c>
      <c r="S5">
        <v>3.567843153405367</v>
      </c>
      <c r="T5">
        <v>0</v>
      </c>
      <c r="U5">
        <v>276.66457941974534</v>
      </c>
      <c r="V5">
        <v>0</v>
      </c>
      <c r="W5">
        <v>5.0180618659987468</v>
      </c>
      <c r="X5">
        <v>18.055552841048751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13.680009254852846</v>
      </c>
      <c r="AL5">
        <v>3.2562630123320013</v>
      </c>
      <c r="AM5">
        <v>4.0788719678563981</v>
      </c>
      <c r="AN5">
        <v>0</v>
      </c>
      <c r="AO5">
        <v>0</v>
      </c>
      <c r="AP5">
        <v>1.4361279816322272</v>
      </c>
      <c r="AQ5">
        <v>0</v>
      </c>
      <c r="AR5">
        <v>3.3755274598204967</v>
      </c>
      <c r="AS5">
        <v>8.2260134627426407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23.855780873466742</v>
      </c>
      <c r="BB5">
        <f t="shared" si="0"/>
        <v>546.85668021425579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87.747232531192282</v>
      </c>
      <c r="L6">
        <v>21.090444460335998</v>
      </c>
      <c r="M6">
        <v>0</v>
      </c>
      <c r="N6">
        <v>29.712735087141962</v>
      </c>
      <c r="O6">
        <v>24.929826305247925</v>
      </c>
      <c r="P6">
        <v>60.25704706069947</v>
      </c>
      <c r="Q6">
        <v>2.7203787753952535</v>
      </c>
      <c r="R6">
        <v>5.225416147560626</v>
      </c>
      <c r="S6">
        <v>3.567843153405367</v>
      </c>
      <c r="T6">
        <v>0</v>
      </c>
      <c r="U6">
        <v>276.66457941974534</v>
      </c>
      <c r="V6">
        <v>0</v>
      </c>
      <c r="W6">
        <v>5.0180618659987468</v>
      </c>
      <c r="X6">
        <v>18.055552841048751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13.680009254852846</v>
      </c>
      <c r="AL6">
        <v>3.2562630123320013</v>
      </c>
      <c r="AM6">
        <v>4.0788719678563981</v>
      </c>
      <c r="AN6">
        <v>0</v>
      </c>
      <c r="AO6">
        <v>0</v>
      </c>
      <c r="AP6">
        <v>0.19583553746608223</v>
      </c>
      <c r="AQ6">
        <v>0</v>
      </c>
      <c r="AR6">
        <v>3.3755274598204967</v>
      </c>
      <c r="AS6">
        <v>8.2260134627426407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23.803909348336674</v>
      </c>
      <c r="BB6">
        <f t="shared" si="0"/>
        <v>545.66760616211161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87.747885664300355</v>
      </c>
      <c r="L7">
        <v>21.061479468613292</v>
      </c>
      <c r="M7">
        <v>0</v>
      </c>
      <c r="N7">
        <v>29.712735087141962</v>
      </c>
      <c r="O7">
        <v>24.929826305247925</v>
      </c>
      <c r="P7">
        <v>60.25704706069947</v>
      </c>
      <c r="Q7">
        <v>2.7208737615085701</v>
      </c>
      <c r="R7">
        <v>5.6906485603209616</v>
      </c>
      <c r="S7">
        <v>3.5680791973686117</v>
      </c>
      <c r="T7">
        <v>0</v>
      </c>
      <c r="U7">
        <v>276.66457941974534</v>
      </c>
      <c r="V7">
        <v>0</v>
      </c>
      <c r="W7">
        <v>5.0180618659987468</v>
      </c>
      <c r="X7">
        <v>18.055552841048751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13.680009254852846</v>
      </c>
      <c r="AL7">
        <v>3.2562630123320013</v>
      </c>
      <c r="AM7">
        <v>4.0788719678563981</v>
      </c>
      <c r="AN7">
        <v>0</v>
      </c>
      <c r="AO7">
        <v>0</v>
      </c>
      <c r="AP7">
        <v>0.19583553746608223</v>
      </c>
      <c r="AQ7">
        <v>0</v>
      </c>
      <c r="AR7">
        <v>3.3755274598204967</v>
      </c>
      <c r="AS7">
        <v>4.0444566854518884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23.647414111266418</v>
      </c>
      <c r="BB7">
        <f t="shared" si="0"/>
        <v>542.08019620611333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87.747232531192282</v>
      </c>
      <c r="L8">
        <v>21.061479468613292</v>
      </c>
      <c r="M8">
        <v>0</v>
      </c>
      <c r="N8">
        <v>29.712735087141962</v>
      </c>
      <c r="O8">
        <v>24.929826305247925</v>
      </c>
      <c r="P8">
        <v>60.25704706069947</v>
      </c>
      <c r="Q8">
        <v>2.7161404022763196</v>
      </c>
      <c r="R8">
        <v>5.6906485603209616</v>
      </c>
      <c r="S8">
        <v>3.5680791973686117</v>
      </c>
      <c r="T8">
        <v>0</v>
      </c>
      <c r="U8">
        <v>276.66457941974534</v>
      </c>
      <c r="V8">
        <v>0</v>
      </c>
      <c r="W8">
        <v>5.0180618659987468</v>
      </c>
      <c r="X8">
        <v>18.055552841048751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13.680009254852846</v>
      </c>
      <c r="AL8">
        <v>3.2562630123320013</v>
      </c>
      <c r="AM8">
        <v>4.0788719678563981</v>
      </c>
      <c r="AN8">
        <v>0</v>
      </c>
      <c r="AO8">
        <v>0</v>
      </c>
      <c r="AP8">
        <v>0.19583553746608223</v>
      </c>
      <c r="AQ8">
        <v>0</v>
      </c>
      <c r="AR8">
        <v>3.3755274598204967</v>
      </c>
      <c r="AS8">
        <v>4.0444566854518884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23.647188955886588</v>
      </c>
      <c r="BB8">
        <f t="shared" si="0"/>
        <v>542.07503486915289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87.747885664300355</v>
      </c>
      <c r="L9">
        <v>21.061479468613292</v>
      </c>
      <c r="M9">
        <v>0</v>
      </c>
      <c r="N9">
        <v>29.715459958576172</v>
      </c>
      <c r="O9">
        <v>24.929826305247925</v>
      </c>
      <c r="P9">
        <v>60.25704706069947</v>
      </c>
      <c r="Q9">
        <v>2.7161404022763196</v>
      </c>
      <c r="R9">
        <v>5.6906485603209616</v>
      </c>
      <c r="S9">
        <v>3.5680791973686117</v>
      </c>
      <c r="T9">
        <v>0</v>
      </c>
      <c r="U9">
        <v>276.66457941974534</v>
      </c>
      <c r="V9">
        <v>0</v>
      </c>
      <c r="W9">
        <v>5.0180618659987468</v>
      </c>
      <c r="X9">
        <v>18.055552841048751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13.680009254852846</v>
      </c>
      <c r="AL9">
        <v>3.2562630123320013</v>
      </c>
      <c r="AM9">
        <v>4.0788719678563981</v>
      </c>
      <c r="AN9">
        <v>0</v>
      </c>
      <c r="AO9">
        <v>0</v>
      </c>
      <c r="AP9">
        <v>0.19583553746608223</v>
      </c>
      <c r="AQ9">
        <v>0</v>
      </c>
      <c r="AR9">
        <v>3.3755274598204967</v>
      </c>
      <c r="AS9">
        <v>4.0444566854518884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23.64733015647646</v>
      </c>
      <c r="BB9">
        <f t="shared" si="0"/>
        <v>542.07827167310541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87.747232531192282</v>
      </c>
      <c r="L10">
        <v>21.061479468613292</v>
      </c>
      <c r="M10">
        <v>0</v>
      </c>
      <c r="N10">
        <v>29.715459958576172</v>
      </c>
      <c r="O10">
        <v>24.929826305247925</v>
      </c>
      <c r="P10">
        <v>60.25704706069947</v>
      </c>
      <c r="Q10">
        <v>2.7161404022763196</v>
      </c>
      <c r="R10">
        <v>5.6906485603209616</v>
      </c>
      <c r="S10">
        <v>3.5680791973686117</v>
      </c>
      <c r="T10">
        <v>0</v>
      </c>
      <c r="U10">
        <v>276.66457941974534</v>
      </c>
      <c r="V10">
        <v>0</v>
      </c>
      <c r="W10">
        <v>5.0180618659987468</v>
      </c>
      <c r="X10">
        <v>18.055552841048751</v>
      </c>
      <c r="Y10">
        <v>0</v>
      </c>
      <c r="Z10">
        <v>1.6698771676059276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13.680009254852846</v>
      </c>
      <c r="AL10">
        <v>3.2562630123320013</v>
      </c>
      <c r="AM10">
        <v>4.0788719678563981</v>
      </c>
      <c r="AN10">
        <v>0</v>
      </c>
      <c r="AO10">
        <v>0</v>
      </c>
      <c r="AP10">
        <v>0.19583553746608223</v>
      </c>
      <c r="AQ10">
        <v>0</v>
      </c>
      <c r="AR10">
        <v>3.3755274598204967</v>
      </c>
      <c r="AS10">
        <v>4.0444566854518884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23.647302855512539</v>
      </c>
      <c r="BB10">
        <f t="shared" si="0"/>
        <v>542.07764584096117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87.591379091487042</v>
      </c>
      <c r="L11">
        <v>21.061479468613292</v>
      </c>
      <c r="M11">
        <v>0</v>
      </c>
      <c r="N11">
        <v>29.715459958576172</v>
      </c>
      <c r="O11">
        <v>24.929826305247925</v>
      </c>
      <c r="P11">
        <v>60.25704706069947</v>
      </c>
      <c r="Q11">
        <v>2.7149772474076008</v>
      </c>
      <c r="R11">
        <v>5.6354974697631386</v>
      </c>
      <c r="S11">
        <v>3.5269734259702625</v>
      </c>
      <c r="T11">
        <v>0</v>
      </c>
      <c r="U11">
        <v>276.66457941974534</v>
      </c>
      <c r="V11">
        <v>0</v>
      </c>
      <c r="W11">
        <v>5.0180618659987468</v>
      </c>
      <c r="X11">
        <v>18.055552841048751</v>
      </c>
      <c r="Y11">
        <v>0</v>
      </c>
      <c r="Z11">
        <v>0.28027476518472133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13.680009254852846</v>
      </c>
      <c r="AL11">
        <v>3.2562630123320013</v>
      </c>
      <c r="AM11">
        <v>4.0788719678563981</v>
      </c>
      <c r="AN11">
        <v>0</v>
      </c>
      <c r="AO11">
        <v>0</v>
      </c>
      <c r="AP11">
        <v>0.19583553746608223</v>
      </c>
      <c r="AQ11">
        <v>0</v>
      </c>
      <c r="AR11">
        <v>9.5639941160509281</v>
      </c>
      <c r="AS11">
        <v>4.0444566854518884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23.837308550838806</v>
      </c>
      <c r="BB11">
        <f t="shared" si="0"/>
        <v>546.43323094291395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87.590691800231653</v>
      </c>
      <c r="L12">
        <v>21.061479468613292</v>
      </c>
      <c r="M12">
        <v>0</v>
      </c>
      <c r="N12">
        <v>29.715459958576172</v>
      </c>
      <c r="O12">
        <v>24.929826305247925</v>
      </c>
      <c r="P12">
        <v>60.25704706069947</v>
      </c>
      <c r="Q12">
        <v>2.7149772474076008</v>
      </c>
      <c r="R12">
        <v>5.6354974697631386</v>
      </c>
      <c r="S12">
        <v>3.5269734259702625</v>
      </c>
      <c r="T12">
        <v>0</v>
      </c>
      <c r="U12">
        <v>276.66457941974534</v>
      </c>
      <c r="V12">
        <v>0</v>
      </c>
      <c r="W12">
        <v>5.0180618659987468</v>
      </c>
      <c r="X12">
        <v>18.055552841048751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13.680009254852846</v>
      </c>
      <c r="AL12">
        <v>3.2562630123320013</v>
      </c>
      <c r="AM12">
        <v>4.0788719678563981</v>
      </c>
      <c r="AN12">
        <v>0</v>
      </c>
      <c r="AO12">
        <v>0</v>
      </c>
      <c r="AP12">
        <v>0.19583553746608223</v>
      </c>
      <c r="AQ12">
        <v>0</v>
      </c>
      <c r="AR12">
        <v>9.5639941160509281</v>
      </c>
      <c r="AS12">
        <v>4.0444566854518884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23.825564336879602</v>
      </c>
      <c r="BB12">
        <f t="shared" si="0"/>
        <v>546.16401310043307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87.591379091487042</v>
      </c>
      <c r="L13">
        <v>21.061479468613292</v>
      </c>
      <c r="M13">
        <v>0</v>
      </c>
      <c r="N13">
        <v>29.715459958576172</v>
      </c>
      <c r="O13">
        <v>24.929826305247925</v>
      </c>
      <c r="P13">
        <v>60.25704706069947</v>
      </c>
      <c r="Q13">
        <v>2.7149772474076008</v>
      </c>
      <c r="R13">
        <v>5.5229113728024988</v>
      </c>
      <c r="S13">
        <v>3.5269734259702625</v>
      </c>
      <c r="T13">
        <v>0</v>
      </c>
      <c r="U13">
        <v>276.66457941974534</v>
      </c>
      <c r="V13">
        <v>0</v>
      </c>
      <c r="W13">
        <v>5.0180618659987468</v>
      </c>
      <c r="X13">
        <v>18.055552841048751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13.680009254852846</v>
      </c>
      <c r="AL13">
        <v>3.2562630123320013</v>
      </c>
      <c r="AM13">
        <v>4.0788719678563981</v>
      </c>
      <c r="AN13">
        <v>0</v>
      </c>
      <c r="AO13">
        <v>0</v>
      </c>
      <c r="AP13">
        <v>0.19583553746608223</v>
      </c>
      <c r="AQ13">
        <v>0</v>
      </c>
      <c r="AR13">
        <v>5.063290924650385</v>
      </c>
      <c r="AS13">
        <v>4.0444566854518884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23.632757573400585</v>
      </c>
      <c r="BB13">
        <f t="shared" si="0"/>
        <v>541.74421786680614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87.590691800231653</v>
      </c>
      <c r="L14">
        <v>21.061479468613292</v>
      </c>
      <c r="M14">
        <v>0</v>
      </c>
      <c r="N14">
        <v>29.715459958576172</v>
      </c>
      <c r="O14">
        <v>24.929826305247925</v>
      </c>
      <c r="P14">
        <v>60.25704706069947</v>
      </c>
      <c r="Q14">
        <v>2.7149772474076008</v>
      </c>
      <c r="R14">
        <v>5.5234265412523031</v>
      </c>
      <c r="S14">
        <v>3.5273251332154651</v>
      </c>
      <c r="T14">
        <v>0</v>
      </c>
      <c r="U14">
        <v>276.66457941974534</v>
      </c>
      <c r="V14">
        <v>0</v>
      </c>
      <c r="W14">
        <v>5.0180618659987468</v>
      </c>
      <c r="X14">
        <v>18.055552841048751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13.680009254852846</v>
      </c>
      <c r="AL14">
        <v>3.2562630123320013</v>
      </c>
      <c r="AM14">
        <v>4.0788719678563981</v>
      </c>
      <c r="AN14">
        <v>0</v>
      </c>
      <c r="AO14">
        <v>0</v>
      </c>
      <c r="AP14">
        <v>0.19583553746608223</v>
      </c>
      <c r="AQ14">
        <v>0</v>
      </c>
      <c r="AR14">
        <v>5.063290924650385</v>
      </c>
      <c r="AS14">
        <v>4.0444566854518884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23.632765080030158</v>
      </c>
      <c r="BB14">
        <f t="shared" si="0"/>
        <v>541.74438994461627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87.591379091487042</v>
      </c>
      <c r="L15">
        <v>21.061479468613292</v>
      </c>
      <c r="M15">
        <v>0</v>
      </c>
      <c r="N15">
        <v>28.847715883273345</v>
      </c>
      <c r="O15">
        <v>24.929826305247925</v>
      </c>
      <c r="P15">
        <v>60.25704706069947</v>
      </c>
      <c r="Q15">
        <v>2.7149772474076008</v>
      </c>
      <c r="R15">
        <v>5.5229113728024988</v>
      </c>
      <c r="S15">
        <v>3.5269734259702625</v>
      </c>
      <c r="T15">
        <v>0</v>
      </c>
      <c r="U15">
        <v>276.66457941974534</v>
      </c>
      <c r="V15">
        <v>0</v>
      </c>
      <c r="W15">
        <v>5.0180618659987468</v>
      </c>
      <c r="X15">
        <v>18.055552841048751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13.680009254852846</v>
      </c>
      <c r="AL15">
        <v>3.2562630123320013</v>
      </c>
      <c r="AM15">
        <v>4.0788719678563981</v>
      </c>
      <c r="AN15">
        <v>0</v>
      </c>
      <c r="AO15">
        <v>0</v>
      </c>
      <c r="AP15">
        <v>0.19583553746608223</v>
      </c>
      <c r="AQ15">
        <v>0</v>
      </c>
      <c r="AR15">
        <v>5.063290924650385</v>
      </c>
      <c r="AS15">
        <v>4.0444566854518884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23.596485871052931</v>
      </c>
      <c r="BB15">
        <f t="shared" si="0"/>
        <v>540.91274549385105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87.747232531192282</v>
      </c>
      <c r="L16">
        <v>21.061479468613292</v>
      </c>
      <c r="M16">
        <v>0</v>
      </c>
      <c r="N16">
        <v>29.712735087141962</v>
      </c>
      <c r="O16">
        <v>24.929826305247925</v>
      </c>
      <c r="P16">
        <v>60.25704706069947</v>
      </c>
      <c r="Q16">
        <v>2.7161404022763196</v>
      </c>
      <c r="R16">
        <v>5.5836873888618177</v>
      </c>
      <c r="S16">
        <v>3.567843153405367</v>
      </c>
      <c r="T16">
        <v>0</v>
      </c>
      <c r="U16">
        <v>276.66457941974534</v>
      </c>
      <c r="V16">
        <v>0</v>
      </c>
      <c r="W16">
        <v>5.0180618659987468</v>
      </c>
      <c r="X16">
        <v>18.055552841048751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13.680009254852846</v>
      </c>
      <c r="AL16">
        <v>3.2562630123320013</v>
      </c>
      <c r="AM16">
        <v>4.0788719678563981</v>
      </c>
      <c r="AN16">
        <v>0</v>
      </c>
      <c r="AO16">
        <v>0</v>
      </c>
      <c r="AP16">
        <v>0.19583553746608223</v>
      </c>
      <c r="AQ16">
        <v>0</v>
      </c>
      <c r="AR16">
        <v>5.063290924650385</v>
      </c>
      <c r="AS16">
        <v>4.0444566854518884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23.643455759505894</v>
      </c>
      <c r="BB16">
        <f t="shared" si="0"/>
        <v>541.98945714733509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87.591379091487042</v>
      </c>
      <c r="L17">
        <v>21.061479468613292</v>
      </c>
      <c r="M17">
        <v>0</v>
      </c>
      <c r="N17">
        <v>29.712735087141962</v>
      </c>
      <c r="O17">
        <v>24.929826305247925</v>
      </c>
      <c r="P17">
        <v>60.25704706069947</v>
      </c>
      <c r="Q17">
        <v>2.7149772474076008</v>
      </c>
      <c r="R17">
        <v>5.5218810359028909</v>
      </c>
      <c r="S17">
        <v>3.5266219780961854</v>
      </c>
      <c r="T17">
        <v>0</v>
      </c>
      <c r="U17">
        <v>276.66457941974534</v>
      </c>
      <c r="V17">
        <v>0</v>
      </c>
      <c r="W17">
        <v>5.0180618659987468</v>
      </c>
      <c r="X17">
        <v>18.055552841048751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13.680009254852846</v>
      </c>
      <c r="AL17">
        <v>3.2562630123320013</v>
      </c>
      <c r="AM17">
        <v>4.0788719678563981</v>
      </c>
      <c r="AN17">
        <v>0</v>
      </c>
      <c r="AO17">
        <v>0</v>
      </c>
      <c r="AP17">
        <v>0.19583553746608223</v>
      </c>
      <c r="AQ17">
        <v>0</v>
      </c>
      <c r="AR17">
        <v>5.063290924650385</v>
      </c>
      <c r="AS17">
        <v>4.0444566854518884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23.632585915171095</v>
      </c>
      <c r="BB17">
        <f t="shared" si="0"/>
        <v>541.74028286882776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87.590691800231653</v>
      </c>
      <c r="L18">
        <v>21.061479468613292</v>
      </c>
      <c r="M18">
        <v>0</v>
      </c>
      <c r="N18">
        <v>29.712735087141962</v>
      </c>
      <c r="O18">
        <v>24.929826305247925</v>
      </c>
      <c r="P18">
        <v>60.25704706069947</v>
      </c>
      <c r="Q18">
        <v>2.6622247175330576</v>
      </c>
      <c r="R18">
        <v>5.5218810359028909</v>
      </c>
      <c r="S18">
        <v>3.4547771597920511</v>
      </c>
      <c r="T18">
        <v>0</v>
      </c>
      <c r="U18">
        <v>276.66457941974534</v>
      </c>
      <c r="V18">
        <v>0</v>
      </c>
      <c r="W18">
        <v>5.0180618659987468</v>
      </c>
      <c r="X18">
        <v>18.055552841048751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13.680009254852846</v>
      </c>
      <c r="AL18">
        <v>3.2562630123320013</v>
      </c>
      <c r="AM18">
        <v>4.0788719678563981</v>
      </c>
      <c r="AN18">
        <v>0</v>
      </c>
      <c r="AO18">
        <v>0</v>
      </c>
      <c r="AP18">
        <v>0.19583553746608223</v>
      </c>
      <c r="AQ18">
        <v>0</v>
      </c>
      <c r="AR18">
        <v>5.063290924650385</v>
      </c>
      <c r="AS18">
        <v>4.0444566854518884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23.627349017242746</v>
      </c>
      <c r="BB18">
        <f t="shared" si="0"/>
        <v>541.62023512732208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87.591379091487042</v>
      </c>
      <c r="L19">
        <v>21.061479468613292</v>
      </c>
      <c r="M19">
        <v>0</v>
      </c>
      <c r="N19">
        <v>29.712735087141962</v>
      </c>
      <c r="O19">
        <v>24.929826305247925</v>
      </c>
      <c r="P19">
        <v>60.25704706069947</v>
      </c>
      <c r="Q19">
        <v>2.6622247175330576</v>
      </c>
      <c r="R19">
        <v>5.5218810359028909</v>
      </c>
      <c r="S19">
        <v>3.4547771597920511</v>
      </c>
      <c r="T19">
        <v>0</v>
      </c>
      <c r="U19">
        <v>276.66457941974534</v>
      </c>
      <c r="V19">
        <v>0</v>
      </c>
      <c r="W19">
        <v>5.0180618659987468</v>
      </c>
      <c r="X19">
        <v>18.055552841048751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13.680009254852846</v>
      </c>
      <c r="AL19">
        <v>17.021375391358802</v>
      </c>
      <c r="AM19">
        <v>4.0788719678563981</v>
      </c>
      <c r="AN19">
        <v>0</v>
      </c>
      <c r="AO19">
        <v>0</v>
      </c>
      <c r="AP19">
        <v>0.19583553746608223</v>
      </c>
      <c r="AQ19">
        <v>0</v>
      </c>
      <c r="AR19">
        <v>9.5639941160509281</v>
      </c>
      <c r="AS19">
        <v>4.0444566854518884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24.390888836861087</v>
      </c>
      <c r="BB19">
        <f t="shared" si="0"/>
        <v>559.12319816938646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87.590691800231653</v>
      </c>
      <c r="L20">
        <v>21.061479468613292</v>
      </c>
      <c r="M20">
        <v>0</v>
      </c>
      <c r="N20">
        <v>29.712735087141962</v>
      </c>
      <c r="O20">
        <v>24.929826305247925</v>
      </c>
      <c r="P20">
        <v>60.25704706069947</v>
      </c>
      <c r="Q20">
        <v>2.6622247175330576</v>
      </c>
      <c r="R20">
        <v>5.2175521386083297</v>
      </c>
      <c r="S20">
        <v>3.4553139632438006</v>
      </c>
      <c r="T20">
        <v>0</v>
      </c>
      <c r="U20">
        <v>276.66457941974534</v>
      </c>
      <c r="V20">
        <v>0</v>
      </c>
      <c r="W20">
        <v>5.0180618659987468</v>
      </c>
      <c r="X20">
        <v>18.055552841048751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13.680009254852846</v>
      </c>
      <c r="AL20">
        <v>17.021375391358802</v>
      </c>
      <c r="AM20">
        <v>4.0788719678563981</v>
      </c>
      <c r="AN20">
        <v>0</v>
      </c>
      <c r="AO20">
        <v>0</v>
      </c>
      <c r="AP20">
        <v>0.19583553746608223</v>
      </c>
      <c r="AQ20">
        <v>0</v>
      </c>
      <c r="AR20">
        <v>9.5639941160509281</v>
      </c>
      <c r="AS20">
        <v>4.0444566854518884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24.378161598563977</v>
      </c>
      <c r="BB20">
        <f t="shared" si="0"/>
        <v>558.83144602258528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87.591379091487042</v>
      </c>
      <c r="L21">
        <v>21.061479468613292</v>
      </c>
      <c r="M21">
        <v>0</v>
      </c>
      <c r="N21">
        <v>29.712735087141962</v>
      </c>
      <c r="O21">
        <v>24.929826305247925</v>
      </c>
      <c r="P21">
        <v>60.25704706069947</v>
      </c>
      <c r="Q21">
        <v>2.6622247175330576</v>
      </c>
      <c r="R21">
        <v>5.0512572758277106</v>
      </c>
      <c r="S21">
        <v>3.4553139632438006</v>
      </c>
      <c r="T21">
        <v>0</v>
      </c>
      <c r="U21">
        <v>276.66457941974534</v>
      </c>
      <c r="V21">
        <v>0</v>
      </c>
      <c r="W21">
        <v>5.0180618659987468</v>
      </c>
      <c r="X21">
        <v>18.055552841048751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13.680009254852846</v>
      </c>
      <c r="AL21">
        <v>17.021375391358802</v>
      </c>
      <c r="AM21">
        <v>4.0788719678563981</v>
      </c>
      <c r="AN21">
        <v>0</v>
      </c>
      <c r="AO21">
        <v>0</v>
      </c>
      <c r="AP21">
        <v>0.19583553746608223</v>
      </c>
      <c r="AQ21">
        <v>0</v>
      </c>
      <c r="AR21">
        <v>4.5007031914005422</v>
      </c>
      <c r="AS21">
        <v>4.0444566854518884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24.159593641423847</v>
      </c>
      <c r="BB21">
        <f t="shared" si="0"/>
        <v>553.82111548354987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87.590691800231653</v>
      </c>
      <c r="L22">
        <v>21.061479468613292</v>
      </c>
      <c r="M22">
        <v>0</v>
      </c>
      <c r="N22">
        <v>29.712735087141962</v>
      </c>
      <c r="O22">
        <v>24.929826305247925</v>
      </c>
      <c r="P22">
        <v>60.25704706069947</v>
      </c>
      <c r="Q22">
        <v>2.6622247175330576</v>
      </c>
      <c r="R22">
        <v>5.2190250190980469</v>
      </c>
      <c r="S22">
        <v>3.4553139632438006</v>
      </c>
      <c r="T22">
        <v>0</v>
      </c>
      <c r="U22">
        <v>276.66457941974534</v>
      </c>
      <c r="V22">
        <v>0</v>
      </c>
      <c r="W22">
        <v>5.0180618659987468</v>
      </c>
      <c r="X22">
        <v>18.055552841048751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13.680009254852846</v>
      </c>
      <c r="AL22">
        <v>17.021375391358802</v>
      </c>
      <c r="AM22">
        <v>4.0788719678563981</v>
      </c>
      <c r="AN22">
        <v>0</v>
      </c>
      <c r="AO22">
        <v>0</v>
      </c>
      <c r="AP22">
        <v>0.19583553746608223</v>
      </c>
      <c r="AQ22">
        <v>0</v>
      </c>
      <c r="AR22">
        <v>4.5007031914005422</v>
      </c>
      <c r="AS22">
        <v>4.0444566854518884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24.166577604318064</v>
      </c>
      <c r="BB22">
        <f t="shared" si="0"/>
        <v>553.98121197267062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82.238261338984742</v>
      </c>
      <c r="L23">
        <v>21.061479468613292</v>
      </c>
      <c r="M23">
        <v>0</v>
      </c>
      <c r="N23">
        <v>29.712735087141962</v>
      </c>
      <c r="O23">
        <v>24.929826305247925</v>
      </c>
      <c r="P23">
        <v>60.25704706069947</v>
      </c>
      <c r="Q23">
        <v>2.5974332874139012</v>
      </c>
      <c r="R23">
        <v>5.0134970812208373</v>
      </c>
      <c r="S23">
        <v>3.0803577584550452</v>
      </c>
      <c r="T23">
        <v>0</v>
      </c>
      <c r="U23">
        <v>276.66457941974534</v>
      </c>
      <c r="V23">
        <v>3.3592266433907008</v>
      </c>
      <c r="W23">
        <v>8.4129098506496618</v>
      </c>
      <c r="X23">
        <v>35.34775365501617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13.680009254852846</v>
      </c>
      <c r="AL23">
        <v>3.2562630123320013</v>
      </c>
      <c r="AM23">
        <v>4.0788719678563981</v>
      </c>
      <c r="AN23">
        <v>0</v>
      </c>
      <c r="AO23">
        <v>0</v>
      </c>
      <c r="AP23">
        <v>0.19583553746608223</v>
      </c>
      <c r="AQ23">
        <v>0</v>
      </c>
      <c r="AR23">
        <v>4.5007031914005422</v>
      </c>
      <c r="AS23">
        <v>4.0444566854518884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24.34562610812818</v>
      </c>
      <c r="BB23">
        <f t="shared" si="0"/>
        <v>558.08562049781074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82.236581590644846</v>
      </c>
      <c r="L24">
        <v>21.061479468613292</v>
      </c>
      <c r="M24">
        <v>0</v>
      </c>
      <c r="N24">
        <v>29.712735087141962</v>
      </c>
      <c r="O24">
        <v>24.929826305247925</v>
      </c>
      <c r="P24">
        <v>60.25704706069947</v>
      </c>
      <c r="Q24">
        <v>2.5974332874139012</v>
      </c>
      <c r="R24">
        <v>5.0134970812208373</v>
      </c>
      <c r="S24">
        <v>3.0803577584550452</v>
      </c>
      <c r="T24">
        <v>0</v>
      </c>
      <c r="U24">
        <v>276.66457941974534</v>
      </c>
      <c r="V24">
        <v>4.6241438178868846</v>
      </c>
      <c r="W24">
        <v>8.869267844896255</v>
      </c>
      <c r="X24">
        <v>34.300550452598138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13.680009254852846</v>
      </c>
      <c r="AL24">
        <v>3.2562630123320013</v>
      </c>
      <c r="AM24">
        <v>4.0788719678563981</v>
      </c>
      <c r="AN24">
        <v>0</v>
      </c>
      <c r="AO24">
        <v>0</v>
      </c>
      <c r="AP24">
        <v>0.19583553746608223</v>
      </c>
      <c r="AQ24">
        <v>0</v>
      </c>
      <c r="AR24">
        <v>4.5007031914005422</v>
      </c>
      <c r="AS24">
        <v>4.0444566854518884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24.373732102839959</v>
      </c>
      <c r="BB24">
        <f t="shared" si="0"/>
        <v>558.72990672108381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80.25538998540479</v>
      </c>
      <c r="L25">
        <v>21.061479468613292</v>
      </c>
      <c r="M25">
        <v>0</v>
      </c>
      <c r="N25">
        <v>29.712735087141962</v>
      </c>
      <c r="O25">
        <v>24.929826305247925</v>
      </c>
      <c r="P25">
        <v>60.25704706069947</v>
      </c>
      <c r="Q25">
        <v>1.0027217150578389</v>
      </c>
      <c r="R25">
        <v>5.0191822107766608</v>
      </c>
      <c r="S25">
        <v>3.007645530059126</v>
      </c>
      <c r="T25">
        <v>0</v>
      </c>
      <c r="U25">
        <v>276.66457941974534</v>
      </c>
      <c r="V25">
        <v>4.6229885934413959</v>
      </c>
      <c r="W25">
        <v>8.8711437672781344</v>
      </c>
      <c r="X25">
        <v>37.55690517943323</v>
      </c>
      <c r="Y25">
        <v>0</v>
      </c>
      <c r="Z25">
        <v>0</v>
      </c>
      <c r="AA25">
        <v>0</v>
      </c>
      <c r="AB25">
        <v>0</v>
      </c>
      <c r="AC25">
        <v>2.495596783030682</v>
      </c>
      <c r="AD25">
        <v>0</v>
      </c>
      <c r="AE25">
        <v>0</v>
      </c>
      <c r="AF25">
        <v>0</v>
      </c>
      <c r="AG25">
        <v>0</v>
      </c>
      <c r="AH25">
        <v>1.2187031928616154</v>
      </c>
      <c r="AI25">
        <v>0</v>
      </c>
      <c r="AJ25">
        <v>0</v>
      </c>
      <c r="AK25">
        <v>13.680009254852846</v>
      </c>
      <c r="AL25">
        <v>3.2562630123320013</v>
      </c>
      <c r="AM25">
        <v>4.0788719678563981</v>
      </c>
      <c r="AN25">
        <v>0</v>
      </c>
      <c r="AO25">
        <v>0</v>
      </c>
      <c r="AP25">
        <v>0.19583553746608223</v>
      </c>
      <c r="AQ25">
        <v>0</v>
      </c>
      <c r="AR25">
        <v>4.5007031914005422</v>
      </c>
      <c r="AS25">
        <v>2.7420044875808802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24.458418607161654</v>
      </c>
      <c r="BB25">
        <f t="shared" si="0"/>
        <v>560.67121314311862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74.024980618296738</v>
      </c>
      <c r="L26">
        <v>21.0704226135082</v>
      </c>
      <c r="M26">
        <v>0</v>
      </c>
      <c r="N26">
        <v>29.712735087141962</v>
      </c>
      <c r="O26">
        <v>24.929826305247925</v>
      </c>
      <c r="P26">
        <v>60.25704706069947</v>
      </c>
      <c r="Q26">
        <v>1.0028493600304673</v>
      </c>
      <c r="R26">
        <v>5.0196318395124067</v>
      </c>
      <c r="S26">
        <v>3.0058521492504329</v>
      </c>
      <c r="T26">
        <v>0</v>
      </c>
      <c r="U26">
        <v>276.66457941974534</v>
      </c>
      <c r="V26">
        <v>4.2880893549246721</v>
      </c>
      <c r="W26">
        <v>8.8679088499394236</v>
      </c>
      <c r="X26">
        <v>37.590241372684268</v>
      </c>
      <c r="Y26">
        <v>0</v>
      </c>
      <c r="Z26">
        <v>0</v>
      </c>
      <c r="AA26">
        <v>0</v>
      </c>
      <c r="AB26">
        <v>0</v>
      </c>
      <c r="AC26">
        <v>2.495596783030682</v>
      </c>
      <c r="AD26">
        <v>0</v>
      </c>
      <c r="AE26">
        <v>0</v>
      </c>
      <c r="AF26">
        <v>0</v>
      </c>
      <c r="AG26">
        <v>0</v>
      </c>
      <c r="AH26">
        <v>5.4597903663118341</v>
      </c>
      <c r="AI26">
        <v>0</v>
      </c>
      <c r="AJ26">
        <v>0</v>
      </c>
      <c r="AK26">
        <v>13.680009254852846</v>
      </c>
      <c r="AL26">
        <v>3.2562630123320013</v>
      </c>
      <c r="AM26">
        <v>4.0788719678563981</v>
      </c>
      <c r="AN26">
        <v>0</v>
      </c>
      <c r="AO26">
        <v>0</v>
      </c>
      <c r="AP26">
        <v>0.19583553746608223</v>
      </c>
      <c r="AQ26">
        <v>0</v>
      </c>
      <c r="AR26">
        <v>9.7046412481736581</v>
      </c>
      <c r="AS26">
        <v>2.7420044875808802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24.580371985582826</v>
      </c>
      <c r="BB26">
        <f t="shared" si="0"/>
        <v>563.46680470300294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149.90657498829782</v>
      </c>
      <c r="L27">
        <v>43.69688227783206</v>
      </c>
      <c r="M27">
        <v>0</v>
      </c>
      <c r="N27">
        <v>29.712735087141962</v>
      </c>
      <c r="O27">
        <v>24.929826305247925</v>
      </c>
      <c r="P27">
        <v>60.25704706069947</v>
      </c>
      <c r="Q27">
        <v>4.9582692597719102</v>
      </c>
      <c r="R27">
        <v>10.621712517079663</v>
      </c>
      <c r="S27">
        <v>6.500623377624442</v>
      </c>
      <c r="T27">
        <v>0</v>
      </c>
      <c r="U27">
        <v>276.66457941974534</v>
      </c>
      <c r="V27">
        <v>4.6196126763469465</v>
      </c>
      <c r="W27">
        <v>8.8679088499394236</v>
      </c>
      <c r="X27">
        <v>37.590241372684268</v>
      </c>
      <c r="Y27">
        <v>0</v>
      </c>
      <c r="Z27">
        <v>0</v>
      </c>
      <c r="AA27">
        <v>0</v>
      </c>
      <c r="AB27">
        <v>0.86046961051972448</v>
      </c>
      <c r="AC27">
        <v>2.495596783030682</v>
      </c>
      <c r="AD27">
        <v>0</v>
      </c>
      <c r="AE27">
        <v>4.23539882383636</v>
      </c>
      <c r="AF27">
        <v>0</v>
      </c>
      <c r="AG27">
        <v>0</v>
      </c>
      <c r="AH27">
        <v>6.020393700062618</v>
      </c>
      <c r="AI27">
        <v>0</v>
      </c>
      <c r="AJ27">
        <v>0</v>
      </c>
      <c r="AK27">
        <v>13.680009254852846</v>
      </c>
      <c r="AL27">
        <v>3.2562630123320013</v>
      </c>
      <c r="AM27">
        <v>4.0788719678563981</v>
      </c>
      <c r="AN27">
        <v>0</v>
      </c>
      <c r="AO27">
        <v>0</v>
      </c>
      <c r="AP27">
        <v>0.19583553746608223</v>
      </c>
      <c r="AQ27">
        <v>0</v>
      </c>
      <c r="AR27">
        <v>9.7046412481736581</v>
      </c>
      <c r="AS27">
        <v>2.7420044875808802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29.493891800437464</v>
      </c>
      <c r="BB27">
        <f t="shared" si="0"/>
        <v>676.10160581768514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165.18708464547635</v>
      </c>
      <c r="L28">
        <v>43.217496393131583</v>
      </c>
      <c r="M28">
        <v>0</v>
      </c>
      <c r="N28">
        <v>29.712735087141962</v>
      </c>
      <c r="O28">
        <v>24.929826305247925</v>
      </c>
      <c r="P28">
        <v>60.25704706069947</v>
      </c>
      <c r="Q28">
        <v>5.4961753851997077</v>
      </c>
      <c r="R28">
        <v>10.635163097453615</v>
      </c>
      <c r="S28">
        <v>6.6275265861304558</v>
      </c>
      <c r="T28">
        <v>0</v>
      </c>
      <c r="U28">
        <v>276.66457941974534</v>
      </c>
      <c r="V28">
        <v>4.6196126763469465</v>
      </c>
      <c r="W28">
        <v>8.8679088499394236</v>
      </c>
      <c r="X28">
        <v>37.590241372684268</v>
      </c>
      <c r="Y28">
        <v>0</v>
      </c>
      <c r="Z28">
        <v>0</v>
      </c>
      <c r="AA28">
        <v>0.96618344813191381</v>
      </c>
      <c r="AB28">
        <v>3.3730409041953657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12.040787659674388</v>
      </c>
      <c r="AI28">
        <v>0</v>
      </c>
      <c r="AJ28">
        <v>0</v>
      </c>
      <c r="AK28">
        <v>13.680009254852846</v>
      </c>
      <c r="AL28">
        <v>3.2562630123320013</v>
      </c>
      <c r="AM28">
        <v>4.0788719678563981</v>
      </c>
      <c r="AN28">
        <v>0</v>
      </c>
      <c r="AO28">
        <v>0</v>
      </c>
      <c r="AP28">
        <v>0.19583553746608223</v>
      </c>
      <c r="AQ28">
        <v>0</v>
      </c>
      <c r="AR28">
        <v>4.5007031914005422</v>
      </c>
      <c r="AS28">
        <v>2.7420044875808802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30.334702270961984</v>
      </c>
      <c r="BB28">
        <f t="shared" si="0"/>
        <v>695.37587837406329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43.696491115639489</v>
      </c>
      <c r="M29">
        <v>0</v>
      </c>
      <c r="N29">
        <v>29.712735087141962</v>
      </c>
      <c r="O29">
        <v>24.929826305247925</v>
      </c>
      <c r="P29">
        <v>60.25704706069947</v>
      </c>
      <c r="Q29">
        <v>5.4961753851997077</v>
      </c>
      <c r="R29">
        <v>10.635163097453615</v>
      </c>
      <c r="S29">
        <v>6.6275265861304558</v>
      </c>
      <c r="T29">
        <v>0</v>
      </c>
      <c r="U29">
        <v>276.66457941974534</v>
      </c>
      <c r="V29">
        <v>4.6196126763469465</v>
      </c>
      <c r="W29">
        <v>8.8679088499394236</v>
      </c>
      <c r="X29">
        <v>37.590241372684268</v>
      </c>
      <c r="Y29">
        <v>0</v>
      </c>
      <c r="Z29">
        <v>0.28027476518472133</v>
      </c>
      <c r="AA29">
        <v>3.5628019620121059</v>
      </c>
      <c r="AB29">
        <v>3.3730409041953657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13.680009254852846</v>
      </c>
      <c r="AL29">
        <v>3.2562630123320013</v>
      </c>
      <c r="AM29">
        <v>4.0788719678563981</v>
      </c>
      <c r="AN29">
        <v>0</v>
      </c>
      <c r="AO29">
        <v>0</v>
      </c>
      <c r="AP29">
        <v>0.19583553746608223</v>
      </c>
      <c r="AQ29">
        <v>0</v>
      </c>
      <c r="AR29">
        <v>4.5007031914005422</v>
      </c>
      <c r="AS29">
        <v>2.7420044875808802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30.987641882326137</v>
      </c>
      <c r="BB29">
        <f t="shared" si="0"/>
        <v>710.34350362787052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43.696491115639489</v>
      </c>
      <c r="M30">
        <v>0</v>
      </c>
      <c r="N30">
        <v>29.712735087141962</v>
      </c>
      <c r="O30">
        <v>24.929826305247925</v>
      </c>
      <c r="P30">
        <v>60.25704706069947</v>
      </c>
      <c r="Q30">
        <v>5.4961753851997077</v>
      </c>
      <c r="R30">
        <v>10.635163097453615</v>
      </c>
      <c r="S30">
        <v>6.6275265861304558</v>
      </c>
      <c r="T30">
        <v>0</v>
      </c>
      <c r="U30">
        <v>276.66457941974534</v>
      </c>
      <c r="V30">
        <v>4.6196126763469465</v>
      </c>
      <c r="W30">
        <v>8.8679088499394236</v>
      </c>
      <c r="X30">
        <v>37.590241372684268</v>
      </c>
      <c r="Y30">
        <v>0</v>
      </c>
      <c r="Z30">
        <v>1.6698771676059276</v>
      </c>
      <c r="AA30">
        <v>3.5628019620121059</v>
      </c>
      <c r="AB30">
        <v>5.1628176631183464</v>
      </c>
      <c r="AC30">
        <v>4.9961193168440827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0</v>
      </c>
      <c r="AJ30">
        <v>0</v>
      </c>
      <c r="AK30">
        <v>13.680009254852846</v>
      </c>
      <c r="AL30">
        <v>3.2562630123320013</v>
      </c>
      <c r="AM30">
        <v>4.0788719678563981</v>
      </c>
      <c r="AN30">
        <v>0</v>
      </c>
      <c r="AO30">
        <v>0</v>
      </c>
      <c r="AP30">
        <v>0.19583553746608223</v>
      </c>
      <c r="AQ30">
        <v>0</v>
      </c>
      <c r="AR30">
        <v>4.5007031914005422</v>
      </c>
      <c r="AS30">
        <v>2.7420044875808802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31.753617427778615</v>
      </c>
      <c r="BB30">
        <f t="shared" si="0"/>
        <v>727.9023018970704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43.696491115639489</v>
      </c>
      <c r="M31">
        <v>0</v>
      </c>
      <c r="N31">
        <v>29.712735087141962</v>
      </c>
      <c r="O31">
        <v>24.929826305247925</v>
      </c>
      <c r="P31">
        <v>60.25704706069947</v>
      </c>
      <c r="Q31">
        <v>5.4961753851997077</v>
      </c>
      <c r="R31">
        <v>10.635163097453615</v>
      </c>
      <c r="S31">
        <v>6.6275265861304558</v>
      </c>
      <c r="T31">
        <v>0</v>
      </c>
      <c r="U31">
        <v>276.66457941974534</v>
      </c>
      <c r="V31">
        <v>4.6196126763469465</v>
      </c>
      <c r="W31">
        <v>8.8679088499394236</v>
      </c>
      <c r="X31">
        <v>37.590241372684268</v>
      </c>
      <c r="Y31">
        <v>0</v>
      </c>
      <c r="Z31">
        <v>1.9619233562930491</v>
      </c>
      <c r="AA31">
        <v>4.5289854101440188</v>
      </c>
      <c r="AB31">
        <v>6.8011517871008129</v>
      </c>
      <c r="AC31">
        <v>4.9961193168440827</v>
      </c>
      <c r="AD31">
        <v>7.0481180692965966</v>
      </c>
      <c r="AE31">
        <v>12.749874439156752</v>
      </c>
      <c r="AF31">
        <v>0</v>
      </c>
      <c r="AG31">
        <v>0</v>
      </c>
      <c r="AH31">
        <v>24.081575059799626</v>
      </c>
      <c r="AI31">
        <v>0.98480527113337502</v>
      </c>
      <c r="AJ31">
        <v>0</v>
      </c>
      <c r="AK31">
        <v>13.680009254852846</v>
      </c>
      <c r="AL31">
        <v>3.2562630123320013</v>
      </c>
      <c r="AM31">
        <v>4.0788719678563981</v>
      </c>
      <c r="AN31">
        <v>0</v>
      </c>
      <c r="AO31">
        <v>0</v>
      </c>
      <c r="AP31">
        <v>0.19583553746608223</v>
      </c>
      <c r="AQ31">
        <v>0</v>
      </c>
      <c r="AR31">
        <v>4.5007031914005422</v>
      </c>
      <c r="AS31">
        <v>2.7420044875808802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32.014228407691739</v>
      </c>
      <c r="BB31">
        <f t="shared" si="0"/>
        <v>733.87640335527055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43.696491115639489</v>
      </c>
      <c r="M32">
        <v>0</v>
      </c>
      <c r="N32">
        <v>29.712735087141962</v>
      </c>
      <c r="O32">
        <v>24.929826305247925</v>
      </c>
      <c r="P32">
        <v>60.25704706069947</v>
      </c>
      <c r="Q32">
        <v>5.4961753851997077</v>
      </c>
      <c r="R32">
        <v>10.635163097453615</v>
      </c>
      <c r="S32">
        <v>6.6275265861304558</v>
      </c>
      <c r="T32">
        <v>0</v>
      </c>
      <c r="U32">
        <v>276.66457941974534</v>
      </c>
      <c r="V32">
        <v>4.6196126763469465</v>
      </c>
      <c r="W32">
        <v>8.8679088499394236</v>
      </c>
      <c r="X32">
        <v>37.590241372684268</v>
      </c>
      <c r="Y32">
        <v>0</v>
      </c>
      <c r="Z32">
        <v>5.0096312377374232</v>
      </c>
      <c r="AA32">
        <v>7.1594202254226671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24.081575059799626</v>
      </c>
      <c r="AI32">
        <v>4.2674898534752659</v>
      </c>
      <c r="AJ32">
        <v>0</v>
      </c>
      <c r="AK32">
        <v>13.680009254852846</v>
      </c>
      <c r="AL32">
        <v>3.2562630123320013</v>
      </c>
      <c r="AM32">
        <v>4.0788719678563981</v>
      </c>
      <c r="AN32">
        <v>0</v>
      </c>
      <c r="AO32">
        <v>0</v>
      </c>
      <c r="AP32">
        <v>0.19583553746608223</v>
      </c>
      <c r="AQ32">
        <v>0</v>
      </c>
      <c r="AR32">
        <v>4.5007031914005422</v>
      </c>
      <c r="AS32">
        <v>2.7420044875808802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32.388790987956646</v>
      </c>
      <c r="BB32">
        <f t="shared" si="0"/>
        <v>742.46266805407038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43.696491115639489</v>
      </c>
      <c r="M33">
        <v>0</v>
      </c>
      <c r="N33">
        <v>29.712735087141962</v>
      </c>
      <c r="O33">
        <v>24.929826305247925</v>
      </c>
      <c r="P33">
        <v>60.25704706069947</v>
      </c>
      <c r="Q33">
        <v>5.4961753851997077</v>
      </c>
      <c r="R33">
        <v>10.635163097453615</v>
      </c>
      <c r="S33">
        <v>6.6275265861304558</v>
      </c>
      <c r="T33">
        <v>0</v>
      </c>
      <c r="U33">
        <v>276.66457941974534</v>
      </c>
      <c r="V33">
        <v>4.6196126763469465</v>
      </c>
      <c r="W33">
        <v>8.8679088499394236</v>
      </c>
      <c r="X33">
        <v>37.590241372684268</v>
      </c>
      <c r="Y33">
        <v>0</v>
      </c>
      <c r="Z33">
        <v>5.0096312377374232</v>
      </c>
      <c r="AA33">
        <v>7.1594202254226671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30.101968759862242</v>
      </c>
      <c r="AI33">
        <v>4.2674898534752659</v>
      </c>
      <c r="AJ33">
        <v>0</v>
      </c>
      <c r="AK33">
        <v>13.680009254852846</v>
      </c>
      <c r="AL33">
        <v>3.2562630123320013</v>
      </c>
      <c r="AM33">
        <v>4.0788719678563981</v>
      </c>
      <c r="AN33">
        <v>0</v>
      </c>
      <c r="AO33">
        <v>0</v>
      </c>
      <c r="AP33">
        <v>0.19583553746608223</v>
      </c>
      <c r="AQ33">
        <v>0</v>
      </c>
      <c r="AR33">
        <v>9.7046412481736581</v>
      </c>
      <c r="AS33">
        <v>6.1695099645168003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33.001237784328289</v>
      </c>
      <c r="BB33">
        <f t="shared" si="0"/>
        <v>756.50205849147028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43.696491115639489</v>
      </c>
      <c r="M34">
        <v>0</v>
      </c>
      <c r="N34">
        <v>29.712735087141962</v>
      </c>
      <c r="O34">
        <v>24.929826305247925</v>
      </c>
      <c r="P34">
        <v>60.25704706069947</v>
      </c>
      <c r="Q34">
        <v>5.4961753851997077</v>
      </c>
      <c r="R34">
        <v>10.635163097453615</v>
      </c>
      <c r="S34">
        <v>6.6275265861304558</v>
      </c>
      <c r="T34">
        <v>0</v>
      </c>
      <c r="U34">
        <v>276.66457941974534</v>
      </c>
      <c r="V34">
        <v>4.6196126763469465</v>
      </c>
      <c r="W34">
        <v>8.8679088499394236</v>
      </c>
      <c r="X34">
        <v>37.590241372684268</v>
      </c>
      <c r="Y34">
        <v>0</v>
      </c>
      <c r="Z34">
        <v>5.0096312377374232</v>
      </c>
      <c r="AA34">
        <v>7.1594202254226671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30.101968759862242</v>
      </c>
      <c r="AI34">
        <v>4.2674898534752659</v>
      </c>
      <c r="AJ34">
        <v>0</v>
      </c>
      <c r="AK34">
        <v>13.680009254852846</v>
      </c>
      <c r="AL34">
        <v>3.2562630123320013</v>
      </c>
      <c r="AM34">
        <v>4.0788719678563981</v>
      </c>
      <c r="AN34">
        <v>0</v>
      </c>
      <c r="AO34">
        <v>0</v>
      </c>
      <c r="AP34">
        <v>0.19583553746608223</v>
      </c>
      <c r="AQ34">
        <v>0</v>
      </c>
      <c r="AR34">
        <v>9.7046412481736581</v>
      </c>
      <c r="AS34">
        <v>6.1695099645168003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33.001237784328289</v>
      </c>
      <c r="BB34">
        <f t="shared" si="0"/>
        <v>756.50205849147028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43.696491115639489</v>
      </c>
      <c r="M35">
        <v>0</v>
      </c>
      <c r="N35">
        <v>29.712735087141962</v>
      </c>
      <c r="O35">
        <v>24.929826305247925</v>
      </c>
      <c r="P35">
        <v>60.25704706069947</v>
      </c>
      <c r="Q35">
        <v>5.4961753851997077</v>
      </c>
      <c r="R35">
        <v>10.635163097453615</v>
      </c>
      <c r="S35">
        <v>6.6275265861304558</v>
      </c>
      <c r="T35">
        <v>0</v>
      </c>
      <c r="U35">
        <v>276.66457941974534</v>
      </c>
      <c r="V35">
        <v>4.6196126763469465</v>
      </c>
      <c r="W35">
        <v>8.8679088499394236</v>
      </c>
      <c r="X35">
        <v>37.590241372684268</v>
      </c>
      <c r="Y35">
        <v>0</v>
      </c>
      <c r="Z35">
        <v>5.0096312377374232</v>
      </c>
      <c r="AA35">
        <v>7.1594202254226671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30.101968759862242</v>
      </c>
      <c r="AI35">
        <v>4.2674898534752659</v>
      </c>
      <c r="AJ35">
        <v>0</v>
      </c>
      <c r="AK35">
        <v>13.680009254852846</v>
      </c>
      <c r="AL35">
        <v>3.2562630123320013</v>
      </c>
      <c r="AM35">
        <v>4.0788719678563981</v>
      </c>
      <c r="AN35">
        <v>0</v>
      </c>
      <c r="AO35">
        <v>0</v>
      </c>
      <c r="AP35">
        <v>0</v>
      </c>
      <c r="AQ35">
        <v>0</v>
      </c>
      <c r="AR35">
        <v>5.6258789229805881</v>
      </c>
      <c r="AS35">
        <v>6.1695099645168003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32.822559593669141</v>
      </c>
      <c r="BB35">
        <f t="shared" si="0"/>
        <v>752.40613881947036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43.696491115639489</v>
      </c>
      <c r="M36">
        <v>0</v>
      </c>
      <c r="N36">
        <v>29.712735087141962</v>
      </c>
      <c r="O36">
        <v>24.929826305247925</v>
      </c>
      <c r="P36">
        <v>60.25704706069947</v>
      </c>
      <c r="Q36">
        <v>5.4961753851997077</v>
      </c>
      <c r="R36">
        <v>10.635163097453615</v>
      </c>
      <c r="S36">
        <v>6.6275265861304558</v>
      </c>
      <c r="T36">
        <v>0</v>
      </c>
      <c r="U36">
        <v>276.66457941974534</v>
      </c>
      <c r="V36">
        <v>4.6196126763469465</v>
      </c>
      <c r="W36">
        <v>8.8679088499394236</v>
      </c>
      <c r="X36">
        <v>37.590241372684268</v>
      </c>
      <c r="Y36">
        <v>0</v>
      </c>
      <c r="Z36">
        <v>5.0096312377374232</v>
      </c>
      <c r="AA36">
        <v>7.1594202254226671</v>
      </c>
      <c r="AB36">
        <v>6.8011517871008129</v>
      </c>
      <c r="AC36">
        <v>4.9961193168440827</v>
      </c>
      <c r="AD36">
        <v>4.6987455522855353</v>
      </c>
      <c r="AE36">
        <v>12.749874439156752</v>
      </c>
      <c r="AF36">
        <v>0</v>
      </c>
      <c r="AG36">
        <v>0</v>
      </c>
      <c r="AH36">
        <v>30.101968759862242</v>
      </c>
      <c r="AI36">
        <v>4.2674898534752659</v>
      </c>
      <c r="AJ36">
        <v>0</v>
      </c>
      <c r="AK36">
        <v>13.680009254852846</v>
      </c>
      <c r="AL36">
        <v>3.2562630123320013</v>
      </c>
      <c r="AM36">
        <v>4.0788719678563981</v>
      </c>
      <c r="AN36">
        <v>0</v>
      </c>
      <c r="AO36">
        <v>0</v>
      </c>
      <c r="AP36">
        <v>0</v>
      </c>
      <c r="AQ36">
        <v>0</v>
      </c>
      <c r="AR36">
        <v>5.063290924650385</v>
      </c>
      <c r="AS36">
        <v>6.1695099645168003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32.700839644127875</v>
      </c>
      <c r="BB36">
        <f t="shared" si="0"/>
        <v>749.61589825367025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43.696491115639489</v>
      </c>
      <c r="M37">
        <v>0</v>
      </c>
      <c r="N37">
        <v>29.712735087141962</v>
      </c>
      <c r="O37">
        <v>24.929826305247925</v>
      </c>
      <c r="P37">
        <v>60.25704706069947</v>
      </c>
      <c r="Q37">
        <v>5.4961753851997077</v>
      </c>
      <c r="R37">
        <v>10.635163097453615</v>
      </c>
      <c r="S37">
        <v>6.6275265861304558</v>
      </c>
      <c r="T37">
        <v>0</v>
      </c>
      <c r="U37">
        <v>276.66457941974534</v>
      </c>
      <c r="V37">
        <v>4.6196126763469465</v>
      </c>
      <c r="W37">
        <v>8.8679088499394236</v>
      </c>
      <c r="X37">
        <v>37.590241372684268</v>
      </c>
      <c r="Y37">
        <v>0</v>
      </c>
      <c r="Z37">
        <v>5.0096312377374232</v>
      </c>
      <c r="AA37">
        <v>7.1594202254226671</v>
      </c>
      <c r="AB37">
        <v>6.8011517871008129</v>
      </c>
      <c r="AC37">
        <v>4.9911938249843457</v>
      </c>
      <c r="AD37">
        <v>2.0429326910874552</v>
      </c>
      <c r="AE37">
        <v>8.4707979067000618</v>
      </c>
      <c r="AF37">
        <v>0</v>
      </c>
      <c r="AG37">
        <v>0</v>
      </c>
      <c r="AH37">
        <v>30.101968759862242</v>
      </c>
      <c r="AI37">
        <v>4.2674898534752659</v>
      </c>
      <c r="AJ37">
        <v>0</v>
      </c>
      <c r="AK37">
        <v>13.680009254852846</v>
      </c>
      <c r="AL37">
        <v>3.2562630123320013</v>
      </c>
      <c r="AM37">
        <v>4.0788719678563981</v>
      </c>
      <c r="AN37">
        <v>0</v>
      </c>
      <c r="AO37">
        <v>0</v>
      </c>
      <c r="AP37">
        <v>0</v>
      </c>
      <c r="AQ37">
        <v>0</v>
      </c>
      <c r="AR37">
        <v>5.063290924650385</v>
      </c>
      <c r="AS37">
        <v>6.1695099645168003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32.410755381913376</v>
      </c>
      <c r="BB37">
        <f t="shared" si="0"/>
        <v>742.96616763037014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43.696491115639489</v>
      </c>
      <c r="M38">
        <v>0</v>
      </c>
      <c r="N38">
        <v>29.712735087141962</v>
      </c>
      <c r="O38">
        <v>24.929826305247925</v>
      </c>
      <c r="P38">
        <v>60.25704706069947</v>
      </c>
      <c r="Q38">
        <v>5.4961753851997077</v>
      </c>
      <c r="R38">
        <v>10.635163097453615</v>
      </c>
      <c r="S38">
        <v>6.6275265861304558</v>
      </c>
      <c r="T38">
        <v>0</v>
      </c>
      <c r="U38">
        <v>276.66457941974534</v>
      </c>
      <c r="V38">
        <v>4.6196126763469465</v>
      </c>
      <c r="W38">
        <v>8.8679088499394236</v>
      </c>
      <c r="X38">
        <v>37.590241372684268</v>
      </c>
      <c r="Y38">
        <v>0</v>
      </c>
      <c r="Z38">
        <v>1.9619233562930491</v>
      </c>
      <c r="AA38">
        <v>7.145732536005009</v>
      </c>
      <c r="AB38">
        <v>6.8011517871008129</v>
      </c>
      <c r="AC38">
        <v>4.9911938249843457</v>
      </c>
      <c r="AD38">
        <v>0</v>
      </c>
      <c r="AE38">
        <v>8.4707979067000618</v>
      </c>
      <c r="AF38">
        <v>0</v>
      </c>
      <c r="AG38">
        <v>0</v>
      </c>
      <c r="AH38">
        <v>24.081575059799626</v>
      </c>
      <c r="AI38">
        <v>0.98480527113337502</v>
      </c>
      <c r="AJ38">
        <v>0</v>
      </c>
      <c r="AK38">
        <v>13.680009254852846</v>
      </c>
      <c r="AL38">
        <v>3.2562630123320013</v>
      </c>
      <c r="AM38">
        <v>4.0788719678563981</v>
      </c>
      <c r="AN38">
        <v>0</v>
      </c>
      <c r="AO38">
        <v>0</v>
      </c>
      <c r="AP38">
        <v>0</v>
      </c>
      <c r="AQ38">
        <v>0</v>
      </c>
      <c r="AR38">
        <v>5.063290924650385</v>
      </c>
      <c r="AS38">
        <v>6.1695099645168003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31.808525788359383</v>
      </c>
      <c r="BB38">
        <f t="shared" si="0"/>
        <v>729.16099067957032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43.696491115639489</v>
      </c>
      <c r="M39">
        <v>0</v>
      </c>
      <c r="N39">
        <v>29.712735087141962</v>
      </c>
      <c r="O39">
        <v>24.929826305247925</v>
      </c>
      <c r="P39">
        <v>60.25704706069947</v>
      </c>
      <c r="Q39">
        <v>5.4961753851997077</v>
      </c>
      <c r="R39">
        <v>10.635163097453615</v>
      </c>
      <c r="S39">
        <v>6.6275265861304558</v>
      </c>
      <c r="T39">
        <v>0</v>
      </c>
      <c r="U39">
        <v>276.66457941974534</v>
      </c>
      <c r="V39">
        <v>4.6196126763469465</v>
      </c>
      <c r="W39">
        <v>8.8679088499394236</v>
      </c>
      <c r="X39">
        <v>37.590241372684268</v>
      </c>
      <c r="Y39">
        <v>0</v>
      </c>
      <c r="Z39">
        <v>1.6698771676059276</v>
      </c>
      <c r="AA39">
        <v>7.145732536005009</v>
      </c>
      <c r="AB39">
        <v>6.8011517871008129</v>
      </c>
      <c r="AC39">
        <v>2.495596783030682</v>
      </c>
      <c r="AD39">
        <v>0</v>
      </c>
      <c r="AE39">
        <v>5.6913174366520565</v>
      </c>
      <c r="AF39">
        <v>0</v>
      </c>
      <c r="AG39">
        <v>0</v>
      </c>
      <c r="AH39">
        <v>18.061181359737009</v>
      </c>
      <c r="AI39">
        <v>0</v>
      </c>
      <c r="AJ39">
        <v>0</v>
      </c>
      <c r="AK39">
        <v>13.680009254852846</v>
      </c>
      <c r="AL39">
        <v>3.2562630123320013</v>
      </c>
      <c r="AM39">
        <v>4.0788719678563981</v>
      </c>
      <c r="AN39">
        <v>0</v>
      </c>
      <c r="AO39">
        <v>0</v>
      </c>
      <c r="AP39">
        <v>0</v>
      </c>
      <c r="AQ39">
        <v>0</v>
      </c>
      <c r="AR39">
        <v>9.5639941160509281</v>
      </c>
      <c r="AS39">
        <v>6.1695099645168003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31.471132094075145</v>
      </c>
      <c r="BB39">
        <f t="shared" si="0"/>
        <v>721.42676489337032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43.696491115639489</v>
      </c>
      <c r="M40">
        <v>0</v>
      </c>
      <c r="N40">
        <v>29.712735087141962</v>
      </c>
      <c r="O40">
        <v>24.929826305247925</v>
      </c>
      <c r="P40">
        <v>60.25704706069947</v>
      </c>
      <c r="Q40">
        <v>5.4961753851997077</v>
      </c>
      <c r="R40">
        <v>10.635163097453615</v>
      </c>
      <c r="S40">
        <v>6.6275265861304558</v>
      </c>
      <c r="T40">
        <v>0</v>
      </c>
      <c r="U40">
        <v>276.66457941974534</v>
      </c>
      <c r="V40">
        <v>4.6196126763469465</v>
      </c>
      <c r="W40">
        <v>8.8679088499394236</v>
      </c>
      <c r="X40">
        <v>37.590241372684268</v>
      </c>
      <c r="Y40">
        <v>0</v>
      </c>
      <c r="Z40">
        <v>0.28027476518472133</v>
      </c>
      <c r="AA40">
        <v>7.145732536005009</v>
      </c>
      <c r="AB40">
        <v>3.3730409041953657</v>
      </c>
      <c r="AC40">
        <v>2.495596783030682</v>
      </c>
      <c r="AD40">
        <v>0</v>
      </c>
      <c r="AE40">
        <v>4.2023098939678567</v>
      </c>
      <c r="AF40">
        <v>0</v>
      </c>
      <c r="AG40">
        <v>0</v>
      </c>
      <c r="AH40">
        <v>12.040787659674388</v>
      </c>
      <c r="AI40">
        <v>0</v>
      </c>
      <c r="AJ40">
        <v>0</v>
      </c>
      <c r="AK40">
        <v>13.680009254852846</v>
      </c>
      <c r="AL40">
        <v>3.2562630123320013</v>
      </c>
      <c r="AM40">
        <v>4.0788719678563981</v>
      </c>
      <c r="AN40">
        <v>0</v>
      </c>
      <c r="AO40">
        <v>0</v>
      </c>
      <c r="AP40">
        <v>0</v>
      </c>
      <c r="AQ40">
        <v>0</v>
      </c>
      <c r="AR40">
        <v>9.5639941160509281</v>
      </c>
      <c r="AS40">
        <v>6.1695099645168003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30.955858706801671</v>
      </c>
      <c r="BB40">
        <f t="shared" si="0"/>
        <v>709.61492375257023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43.696491115639489</v>
      </c>
      <c r="M41">
        <v>0</v>
      </c>
      <c r="N41">
        <v>29.712735087141962</v>
      </c>
      <c r="O41">
        <v>24.929826305247925</v>
      </c>
      <c r="P41">
        <v>60.25704706069947</v>
      </c>
      <c r="Q41">
        <v>5.4961753851997077</v>
      </c>
      <c r="R41">
        <v>10.635163097453615</v>
      </c>
      <c r="S41">
        <v>6.6275265861304558</v>
      </c>
      <c r="T41">
        <v>0</v>
      </c>
      <c r="U41">
        <v>276.66457941974534</v>
      </c>
      <c r="V41">
        <v>4.6196126763469465</v>
      </c>
      <c r="W41">
        <v>8.8679088499394236</v>
      </c>
      <c r="X41">
        <v>37.590241372684268</v>
      </c>
      <c r="Y41">
        <v>0</v>
      </c>
      <c r="Z41">
        <v>0</v>
      </c>
      <c r="AA41">
        <v>4.5289854101440188</v>
      </c>
      <c r="AB41">
        <v>3.3730409041953657</v>
      </c>
      <c r="AC41">
        <v>2.495596783030682</v>
      </c>
      <c r="AD41">
        <v>0</v>
      </c>
      <c r="AE41">
        <v>3.9706866078063032</v>
      </c>
      <c r="AF41">
        <v>0</v>
      </c>
      <c r="AG41">
        <v>0</v>
      </c>
      <c r="AH41">
        <v>12.040787659674388</v>
      </c>
      <c r="AI41">
        <v>0</v>
      </c>
      <c r="AJ41">
        <v>0</v>
      </c>
      <c r="AK41">
        <v>13.680009254852846</v>
      </c>
      <c r="AL41">
        <v>3.2562630123320013</v>
      </c>
      <c r="AM41">
        <v>4.0788719678563981</v>
      </c>
      <c r="AN41">
        <v>0</v>
      </c>
      <c r="AO41">
        <v>0</v>
      </c>
      <c r="AP41">
        <v>0</v>
      </c>
      <c r="AQ41">
        <v>0</v>
      </c>
      <c r="AR41">
        <v>8.7201123836359837</v>
      </c>
      <c r="AS41">
        <v>5.4840089751617604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30.76115314062443</v>
      </c>
      <c r="BB41">
        <f t="shared" si="0"/>
        <v>705.15160141977037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43.696491115639489</v>
      </c>
      <c r="M42">
        <v>0</v>
      </c>
      <c r="N42">
        <v>29.712735087141962</v>
      </c>
      <c r="O42">
        <v>24.929826305247925</v>
      </c>
      <c r="P42">
        <v>60.25704706069947</v>
      </c>
      <c r="Q42">
        <v>5.4961753851997077</v>
      </c>
      <c r="R42">
        <v>10.635163097453615</v>
      </c>
      <c r="S42">
        <v>6.6275265861304558</v>
      </c>
      <c r="T42">
        <v>0</v>
      </c>
      <c r="U42">
        <v>276.66457941974534</v>
      </c>
      <c r="V42">
        <v>4.6196126763469465</v>
      </c>
      <c r="W42">
        <v>8.8679088499394236</v>
      </c>
      <c r="X42">
        <v>37.590241372684268</v>
      </c>
      <c r="Y42">
        <v>0</v>
      </c>
      <c r="Z42">
        <v>0</v>
      </c>
      <c r="AA42">
        <v>3.5628019620121059</v>
      </c>
      <c r="AB42">
        <v>3.3730409041953657</v>
      </c>
      <c r="AC42">
        <v>2.495596783030682</v>
      </c>
      <c r="AD42">
        <v>0</v>
      </c>
      <c r="AE42">
        <v>3.9706866078063032</v>
      </c>
      <c r="AF42">
        <v>0</v>
      </c>
      <c r="AG42">
        <v>0</v>
      </c>
      <c r="AH42">
        <v>6.020393700062618</v>
      </c>
      <c r="AI42">
        <v>0</v>
      </c>
      <c r="AJ42">
        <v>0</v>
      </c>
      <c r="AK42">
        <v>13.680009254852846</v>
      </c>
      <c r="AL42">
        <v>3.2562630123320013</v>
      </c>
      <c r="AM42">
        <v>4.0788719678563981</v>
      </c>
      <c r="AN42">
        <v>0</v>
      </c>
      <c r="AO42">
        <v>0</v>
      </c>
      <c r="AP42">
        <v>0</v>
      </c>
      <c r="AQ42">
        <v>0</v>
      </c>
      <c r="AR42">
        <v>8.7201123836359837</v>
      </c>
      <c r="AS42">
        <v>5.4840089751617604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30.469114204980741</v>
      </c>
      <c r="BB42">
        <f t="shared" si="0"/>
        <v>698.45706294767035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43.696491115639489</v>
      </c>
      <c r="M43">
        <v>0</v>
      </c>
      <c r="N43">
        <v>29.712735087141962</v>
      </c>
      <c r="O43">
        <v>24.929826305247925</v>
      </c>
      <c r="P43">
        <v>60.25704706069947</v>
      </c>
      <c r="Q43">
        <v>5.4961753851997077</v>
      </c>
      <c r="R43">
        <v>10.635163097453615</v>
      </c>
      <c r="S43">
        <v>6.6275265861304558</v>
      </c>
      <c r="T43">
        <v>0</v>
      </c>
      <c r="U43">
        <v>276.66457941974534</v>
      </c>
      <c r="V43">
        <v>4.6196126763469465</v>
      </c>
      <c r="W43">
        <v>8.8679088499394236</v>
      </c>
      <c r="X43">
        <v>37.590241372684268</v>
      </c>
      <c r="Y43">
        <v>0</v>
      </c>
      <c r="Z43">
        <v>0</v>
      </c>
      <c r="AA43">
        <v>3.5628019620121059</v>
      </c>
      <c r="AB43">
        <v>3.3730409041953657</v>
      </c>
      <c r="AC43">
        <v>2.495596783030682</v>
      </c>
      <c r="AD43">
        <v>0</v>
      </c>
      <c r="AE43">
        <v>0</v>
      </c>
      <c r="AF43">
        <v>0</v>
      </c>
      <c r="AG43">
        <v>0</v>
      </c>
      <c r="AH43">
        <v>0.73122186380713827</v>
      </c>
      <c r="AI43">
        <v>0</v>
      </c>
      <c r="AJ43">
        <v>0</v>
      </c>
      <c r="AK43">
        <v>13.680009254852846</v>
      </c>
      <c r="AL43">
        <v>3.2562630123320013</v>
      </c>
      <c r="AM43">
        <v>4.0788719678563981</v>
      </c>
      <c r="AN43">
        <v>0</v>
      </c>
      <c r="AO43">
        <v>0</v>
      </c>
      <c r="AP43">
        <v>0</v>
      </c>
      <c r="AQ43">
        <v>0</v>
      </c>
      <c r="AR43">
        <v>9.0014063828010844</v>
      </c>
      <c r="AS43">
        <v>5.4840089751617604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30.093810211184064</v>
      </c>
      <c r="BB43">
        <f t="shared" si="0"/>
        <v>689.85380249657032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43.696491115639489</v>
      </c>
      <c r="M44">
        <v>0</v>
      </c>
      <c r="N44">
        <v>29.712735087141962</v>
      </c>
      <c r="O44">
        <v>24.929826305247925</v>
      </c>
      <c r="P44">
        <v>60.25704706069947</v>
      </c>
      <c r="Q44">
        <v>5.4961753851997077</v>
      </c>
      <c r="R44">
        <v>10.635163097453615</v>
      </c>
      <c r="S44">
        <v>6.6275265861304558</v>
      </c>
      <c r="T44">
        <v>0</v>
      </c>
      <c r="U44">
        <v>276.66457941974534</v>
      </c>
      <c r="V44">
        <v>4.6196126763469465</v>
      </c>
      <c r="W44">
        <v>8.8679088499394236</v>
      </c>
      <c r="X44">
        <v>37.590241372684268</v>
      </c>
      <c r="Y44">
        <v>0</v>
      </c>
      <c r="Z44">
        <v>0</v>
      </c>
      <c r="AA44">
        <v>3.5628019620121059</v>
      </c>
      <c r="AB44">
        <v>3.3730409041953657</v>
      </c>
      <c r="AC44">
        <v>2.495596783030682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13.680009254852846</v>
      </c>
      <c r="AL44">
        <v>3.2562630123320013</v>
      </c>
      <c r="AM44">
        <v>4.0788719678563981</v>
      </c>
      <c r="AN44">
        <v>0</v>
      </c>
      <c r="AO44">
        <v>0</v>
      </c>
      <c r="AP44">
        <v>0</v>
      </c>
      <c r="AQ44">
        <v>0</v>
      </c>
      <c r="AR44">
        <v>9.0014063828010844</v>
      </c>
      <c r="AS44">
        <v>5.4840089751617604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30.063245137276922</v>
      </c>
      <c r="BB44">
        <f t="shared" si="0"/>
        <v>689.15314570667033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165.12531552305757</v>
      </c>
      <c r="L45">
        <v>43.674350563943243</v>
      </c>
      <c r="M45">
        <v>0</v>
      </c>
      <c r="N45">
        <v>29.712735087141962</v>
      </c>
      <c r="O45">
        <v>24.929826305247925</v>
      </c>
      <c r="P45">
        <v>60.25704706069947</v>
      </c>
      <c r="Q45">
        <v>5.4961753851997077</v>
      </c>
      <c r="R45">
        <v>10.635163097453615</v>
      </c>
      <c r="S45">
        <v>6.6275265861304558</v>
      </c>
      <c r="T45">
        <v>0</v>
      </c>
      <c r="U45">
        <v>276.66457941974534</v>
      </c>
      <c r="V45">
        <v>4.6196126763469465</v>
      </c>
      <c r="W45">
        <v>8.8679088499394236</v>
      </c>
      <c r="X45">
        <v>37.590241372684268</v>
      </c>
      <c r="Y45">
        <v>0</v>
      </c>
      <c r="Z45">
        <v>0</v>
      </c>
      <c r="AA45">
        <v>3.5628019620121059</v>
      </c>
      <c r="AB45">
        <v>3.3730409041953657</v>
      </c>
      <c r="AC45">
        <v>2.495596783030682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13.680009254852846</v>
      </c>
      <c r="AL45">
        <v>3.2562630123320013</v>
      </c>
      <c r="AM45">
        <v>4.0788719678563981</v>
      </c>
      <c r="AN45">
        <v>0</v>
      </c>
      <c r="AO45">
        <v>0</v>
      </c>
      <c r="AP45">
        <v>0</v>
      </c>
      <c r="AQ45">
        <v>0</v>
      </c>
      <c r="AR45">
        <v>6.751054654560634</v>
      </c>
      <c r="AS45">
        <v>4.0444566854518884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29.905499724948605</v>
      </c>
      <c r="BB45">
        <f t="shared" si="0"/>
        <v>685.53707742693337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165.12531552305757</v>
      </c>
      <c r="L46">
        <v>43.674350563943243</v>
      </c>
      <c r="M46">
        <v>0</v>
      </c>
      <c r="N46">
        <v>29.712735087141962</v>
      </c>
      <c r="O46">
        <v>24.929826305247925</v>
      </c>
      <c r="P46">
        <v>60.25704706069947</v>
      </c>
      <c r="Q46">
        <v>5.4961753851997077</v>
      </c>
      <c r="R46">
        <v>10.635163097453615</v>
      </c>
      <c r="S46">
        <v>6.6275265861304558</v>
      </c>
      <c r="T46">
        <v>0</v>
      </c>
      <c r="U46">
        <v>276.66457941974534</v>
      </c>
      <c r="V46">
        <v>4.6196126763469465</v>
      </c>
      <c r="W46">
        <v>8.8679088499394236</v>
      </c>
      <c r="X46">
        <v>37.590241372684268</v>
      </c>
      <c r="Y46">
        <v>0</v>
      </c>
      <c r="Z46">
        <v>0</v>
      </c>
      <c r="AA46">
        <v>0.96618344813191381</v>
      </c>
      <c r="AB46">
        <v>3.3730409041953657</v>
      </c>
      <c r="AC46">
        <v>2.495596783030682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13.680009254852846</v>
      </c>
      <c r="AL46">
        <v>3.2562630123320013</v>
      </c>
      <c r="AM46">
        <v>4.0788719678563981</v>
      </c>
      <c r="AN46">
        <v>0</v>
      </c>
      <c r="AO46">
        <v>0</v>
      </c>
      <c r="AP46">
        <v>0</v>
      </c>
      <c r="AQ46">
        <v>0</v>
      </c>
      <c r="AR46">
        <v>6.751054654560634</v>
      </c>
      <c r="AS46">
        <v>4.0444566854518884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29.796961071068417</v>
      </c>
      <c r="BB46">
        <f t="shared" si="0"/>
        <v>683.04899756693339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165.12531552305757</v>
      </c>
      <c r="L47">
        <v>43.674350563943243</v>
      </c>
      <c r="M47">
        <v>0</v>
      </c>
      <c r="N47">
        <v>29.712735087141962</v>
      </c>
      <c r="O47">
        <v>24.929826305247925</v>
      </c>
      <c r="P47">
        <v>54.792424948969639</v>
      </c>
      <c r="Q47">
        <v>5.4961753851997077</v>
      </c>
      <c r="R47">
        <v>10.635163097453615</v>
      </c>
      <c r="S47">
        <v>6.6275265861304558</v>
      </c>
      <c r="T47">
        <v>0</v>
      </c>
      <c r="U47">
        <v>276.66457941974534</v>
      </c>
      <c r="V47">
        <v>4.6196126763469465</v>
      </c>
      <c r="W47">
        <v>8.8679088499394236</v>
      </c>
      <c r="X47">
        <v>37.590241372684268</v>
      </c>
      <c r="Y47">
        <v>0</v>
      </c>
      <c r="Z47">
        <v>0</v>
      </c>
      <c r="AA47">
        <v>0</v>
      </c>
      <c r="AB47">
        <v>3.3730409041953657</v>
      </c>
      <c r="AC47">
        <v>2.495596783030682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13.680009254852846</v>
      </c>
      <c r="AL47">
        <v>3.2562630123320013</v>
      </c>
      <c r="AM47">
        <v>4.0788719678563981</v>
      </c>
      <c r="AN47">
        <v>0</v>
      </c>
      <c r="AO47">
        <v>0</v>
      </c>
      <c r="AP47">
        <v>0</v>
      </c>
      <c r="AQ47">
        <v>0</v>
      </c>
      <c r="AR47">
        <v>6.751054654560634</v>
      </c>
      <c r="AS47">
        <v>4.0444566854518884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29.528153398666198</v>
      </c>
      <c r="BB47">
        <f t="shared" si="0"/>
        <v>676.88699967947389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165.12531552305757</v>
      </c>
      <c r="L48">
        <v>43.674350563943243</v>
      </c>
      <c r="M48">
        <v>0</v>
      </c>
      <c r="N48">
        <v>29.712735087141962</v>
      </c>
      <c r="O48">
        <v>24.929826305247925</v>
      </c>
      <c r="P48">
        <v>54.792424948969639</v>
      </c>
      <c r="Q48">
        <v>5.4961753851997077</v>
      </c>
      <c r="R48">
        <v>10.635163097453615</v>
      </c>
      <c r="S48">
        <v>6.6275265861304558</v>
      </c>
      <c r="T48">
        <v>0</v>
      </c>
      <c r="U48">
        <v>276.66457941974534</v>
      </c>
      <c r="V48">
        <v>4.6196126763469465</v>
      </c>
      <c r="W48">
        <v>8.8679088499394236</v>
      </c>
      <c r="X48">
        <v>37.590241372684268</v>
      </c>
      <c r="Y48">
        <v>0</v>
      </c>
      <c r="Z48">
        <v>0</v>
      </c>
      <c r="AA48">
        <v>0</v>
      </c>
      <c r="AB48">
        <v>3.3730409041953657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13.680009254852846</v>
      </c>
      <c r="AL48">
        <v>3.2562630123320013</v>
      </c>
      <c r="AM48">
        <v>4.0788719678563981</v>
      </c>
      <c r="AN48">
        <v>0</v>
      </c>
      <c r="AO48">
        <v>0</v>
      </c>
      <c r="AP48">
        <v>0</v>
      </c>
      <c r="AQ48">
        <v>0</v>
      </c>
      <c r="AR48">
        <v>6.751054654560634</v>
      </c>
      <c r="AS48">
        <v>4.0444566854518884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29.423837453135512</v>
      </c>
      <c r="BB48">
        <f t="shared" si="0"/>
        <v>674.49571884197383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165.12531552305757</v>
      </c>
      <c r="L49">
        <v>43.653559248302273</v>
      </c>
      <c r="M49">
        <v>0</v>
      </c>
      <c r="N49">
        <v>29.712735087141962</v>
      </c>
      <c r="O49">
        <v>24.929826305247925</v>
      </c>
      <c r="P49">
        <v>52.956443209318401</v>
      </c>
      <c r="Q49">
        <v>5.4961753851997077</v>
      </c>
      <c r="R49">
        <v>10.635163097453615</v>
      </c>
      <c r="S49">
        <v>6.6275265861304558</v>
      </c>
      <c r="T49">
        <v>0</v>
      </c>
      <c r="U49">
        <v>276.66457941974534</v>
      </c>
      <c r="V49">
        <v>4.6196126763469465</v>
      </c>
      <c r="W49">
        <v>8.8679088499394236</v>
      </c>
      <c r="X49">
        <v>37.590241372684268</v>
      </c>
      <c r="Y49">
        <v>0</v>
      </c>
      <c r="Z49">
        <v>0</v>
      </c>
      <c r="AA49">
        <v>0</v>
      </c>
      <c r="AB49">
        <v>3.3730409041953657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13.680009254852846</v>
      </c>
      <c r="AL49">
        <v>3.2562630123320013</v>
      </c>
      <c r="AM49">
        <v>4.0788719678563981</v>
      </c>
      <c r="AN49">
        <v>0</v>
      </c>
      <c r="AO49">
        <v>0</v>
      </c>
      <c r="AP49">
        <v>0</v>
      </c>
      <c r="AQ49">
        <v>0</v>
      </c>
      <c r="AR49">
        <v>9.0014063828010844</v>
      </c>
      <c r="AS49">
        <v>5.4840089751617604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29.50046232737462</v>
      </c>
      <c r="BB49">
        <f t="shared" si="0"/>
        <v>676.25222493039269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165.12531552305757</v>
      </c>
      <c r="L50">
        <v>43.653559248302273</v>
      </c>
      <c r="M50">
        <v>0</v>
      </c>
      <c r="N50">
        <v>29.712735087141962</v>
      </c>
      <c r="O50">
        <v>24.929826305247925</v>
      </c>
      <c r="P50">
        <v>52.956443209318401</v>
      </c>
      <c r="Q50">
        <v>5.4961753851997077</v>
      </c>
      <c r="R50">
        <v>10.635163097453615</v>
      </c>
      <c r="S50">
        <v>6.6275265861304558</v>
      </c>
      <c r="T50">
        <v>0</v>
      </c>
      <c r="U50">
        <v>276.66457941974534</v>
      </c>
      <c r="V50">
        <v>4.6196126763469465</v>
      </c>
      <c r="W50">
        <v>8.8679088499394236</v>
      </c>
      <c r="X50">
        <v>37.590241372684268</v>
      </c>
      <c r="Y50">
        <v>0</v>
      </c>
      <c r="Z50">
        <v>0</v>
      </c>
      <c r="AA50">
        <v>0</v>
      </c>
      <c r="AB50">
        <v>3.3730409041953657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13.680009254852846</v>
      </c>
      <c r="AL50">
        <v>3.2562630123320013</v>
      </c>
      <c r="AM50">
        <v>4.0788719678563981</v>
      </c>
      <c r="AN50">
        <v>0</v>
      </c>
      <c r="AO50">
        <v>0</v>
      </c>
      <c r="AP50">
        <v>0</v>
      </c>
      <c r="AQ50">
        <v>0</v>
      </c>
      <c r="AR50">
        <v>9.0014063828010844</v>
      </c>
      <c r="AS50">
        <v>5.4840089751617604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29.50046232737462</v>
      </c>
      <c r="BB50">
        <f t="shared" si="0"/>
        <v>676.25222493039269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164.83752476258312</v>
      </c>
      <c r="L51">
        <v>43.675681126497054</v>
      </c>
      <c r="M51">
        <v>0</v>
      </c>
      <c r="N51">
        <v>29.712735087141962</v>
      </c>
      <c r="O51">
        <v>24.929826305247925</v>
      </c>
      <c r="P51">
        <v>52.956443209318401</v>
      </c>
      <c r="Q51">
        <v>5.4961753851997077</v>
      </c>
      <c r="R51">
        <v>10.635163097453615</v>
      </c>
      <c r="S51">
        <v>6.6275265861304558</v>
      </c>
      <c r="T51">
        <v>0</v>
      </c>
      <c r="U51">
        <v>276.66457941974534</v>
      </c>
      <c r="V51">
        <v>4.6196126763469465</v>
      </c>
      <c r="W51">
        <v>8.8679088499394236</v>
      </c>
      <c r="X51">
        <v>37.590241372684268</v>
      </c>
      <c r="Y51">
        <v>0</v>
      </c>
      <c r="Z51">
        <v>0</v>
      </c>
      <c r="AA51">
        <v>0</v>
      </c>
      <c r="AB51">
        <v>3.3730409041953657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13.680009254852846</v>
      </c>
      <c r="AL51">
        <v>17.021375391358802</v>
      </c>
      <c r="AM51">
        <v>4.0788719678563981</v>
      </c>
      <c r="AN51">
        <v>0</v>
      </c>
      <c r="AO51">
        <v>0</v>
      </c>
      <c r="AP51">
        <v>0.19583553746608223</v>
      </c>
      <c r="AQ51">
        <v>0</v>
      </c>
      <c r="AR51">
        <v>5.063290924650385</v>
      </c>
      <c r="AS51">
        <v>6.1009599185973693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29.934100314289637</v>
      </c>
      <c r="BB51">
        <f t="shared" si="0"/>
        <v>686.19270146297583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164.83073438874251</v>
      </c>
      <c r="L52">
        <v>43.675681126497054</v>
      </c>
      <c r="M52">
        <v>0</v>
      </c>
      <c r="N52">
        <v>29.712735087141962</v>
      </c>
      <c r="O52">
        <v>24.929826305247925</v>
      </c>
      <c r="P52">
        <v>52.956443209318401</v>
      </c>
      <c r="Q52">
        <v>5.4961753851997077</v>
      </c>
      <c r="R52">
        <v>10.635163097453615</v>
      </c>
      <c r="S52">
        <v>6.6275265861304558</v>
      </c>
      <c r="T52">
        <v>0</v>
      </c>
      <c r="U52">
        <v>276.66457941974534</v>
      </c>
      <c r="V52">
        <v>4.6196126763469465</v>
      </c>
      <c r="W52">
        <v>8.8679088499394236</v>
      </c>
      <c r="X52">
        <v>37.590241372684268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13.680009254852846</v>
      </c>
      <c r="AL52">
        <v>17.021375391358802</v>
      </c>
      <c r="AM52">
        <v>4.0788719678563981</v>
      </c>
      <c r="AN52">
        <v>0</v>
      </c>
      <c r="AO52">
        <v>0</v>
      </c>
      <c r="AP52">
        <v>0.19583553746608223</v>
      </c>
      <c r="AQ52">
        <v>0</v>
      </c>
      <c r="AR52">
        <v>5.063290924650385</v>
      </c>
      <c r="AS52">
        <v>6.1009599185973693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29.792823366867729</v>
      </c>
      <c r="BB52">
        <f t="shared" si="0"/>
        <v>682.95414713236175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164.83104694868877</v>
      </c>
      <c r="L53">
        <v>43.675681126497054</v>
      </c>
      <c r="M53">
        <v>0</v>
      </c>
      <c r="N53">
        <v>29.712735087141962</v>
      </c>
      <c r="O53">
        <v>24.929826305247925</v>
      </c>
      <c r="P53">
        <v>52.956443209318401</v>
      </c>
      <c r="Q53">
        <v>5.4961753851997077</v>
      </c>
      <c r="R53">
        <v>10.635163097453615</v>
      </c>
      <c r="S53">
        <v>6.6275265861304558</v>
      </c>
      <c r="T53">
        <v>0</v>
      </c>
      <c r="U53">
        <v>276.66457941974534</v>
      </c>
      <c r="V53">
        <v>4.6196126763469465</v>
      </c>
      <c r="W53">
        <v>8.8679088499394236</v>
      </c>
      <c r="X53">
        <v>37.590241372684268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13.680009254852846</v>
      </c>
      <c r="AL53">
        <v>13.617100207072141</v>
      </c>
      <c r="AM53">
        <v>4.0788719678563981</v>
      </c>
      <c r="AN53">
        <v>0</v>
      </c>
      <c r="AO53">
        <v>0</v>
      </c>
      <c r="AP53">
        <v>0.19583553746608223</v>
      </c>
      <c r="AQ53">
        <v>0</v>
      </c>
      <c r="AR53">
        <v>5.063290924650385</v>
      </c>
      <c r="AS53">
        <v>6.1009599185973693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29.650537729170306</v>
      </c>
      <c r="BB53">
        <f t="shared" si="0"/>
        <v>679.69247014571886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164.83104694868877</v>
      </c>
      <c r="L54">
        <v>43.675681126497054</v>
      </c>
      <c r="M54">
        <v>0</v>
      </c>
      <c r="N54">
        <v>29.712735087141962</v>
      </c>
      <c r="O54">
        <v>24.929826305247925</v>
      </c>
      <c r="P54">
        <v>52.956443209318401</v>
      </c>
      <c r="Q54">
        <v>5.4961753851997077</v>
      </c>
      <c r="R54">
        <v>10.635163097453615</v>
      </c>
      <c r="S54">
        <v>6.6275265861304558</v>
      </c>
      <c r="T54">
        <v>0</v>
      </c>
      <c r="U54">
        <v>276.66457941974534</v>
      </c>
      <c r="V54">
        <v>4.6196126763469465</v>
      </c>
      <c r="W54">
        <v>8.8679088499394236</v>
      </c>
      <c r="X54">
        <v>37.590241372684268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13.680009254852846</v>
      </c>
      <c r="AL54">
        <v>13.617100207072141</v>
      </c>
      <c r="AM54">
        <v>4.0788719678563981</v>
      </c>
      <c r="AN54">
        <v>0</v>
      </c>
      <c r="AO54">
        <v>0</v>
      </c>
      <c r="AP54">
        <v>0.19583553746608223</v>
      </c>
      <c r="AQ54">
        <v>0</v>
      </c>
      <c r="AR54">
        <v>5.063290924650385</v>
      </c>
      <c r="AS54">
        <v>6.1009599185973693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29.650537729170306</v>
      </c>
      <c r="BB54">
        <f t="shared" si="0"/>
        <v>679.69247014571886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164.83781911300235</v>
      </c>
      <c r="L55">
        <v>35.545853785653136</v>
      </c>
      <c r="M55">
        <v>0</v>
      </c>
      <c r="N55">
        <v>29.712735087141962</v>
      </c>
      <c r="O55">
        <v>24.929826305247925</v>
      </c>
      <c r="P55">
        <v>52.951270671399932</v>
      </c>
      <c r="Q55">
        <v>5.4961753851997077</v>
      </c>
      <c r="R55">
        <v>10.635163097453615</v>
      </c>
      <c r="S55">
        <v>6.6275265861304558</v>
      </c>
      <c r="T55">
        <v>0</v>
      </c>
      <c r="U55">
        <v>276.66457941974534</v>
      </c>
      <c r="V55">
        <v>4.6196126763469465</v>
      </c>
      <c r="W55">
        <v>8.8679088499394236</v>
      </c>
      <c r="X55">
        <v>37.590241372684268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13.680009254852846</v>
      </c>
      <c r="AL55">
        <v>13.617100207072141</v>
      </c>
      <c r="AM55">
        <v>4.0788719678563981</v>
      </c>
      <c r="AN55">
        <v>0</v>
      </c>
      <c r="AO55">
        <v>0</v>
      </c>
      <c r="AP55">
        <v>0.19583553746608223</v>
      </c>
      <c r="AQ55">
        <v>0</v>
      </c>
      <c r="AR55">
        <v>9.0014063828010844</v>
      </c>
      <c r="AS55">
        <v>6.1009599185973693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29.47539103685703</v>
      </c>
      <c r="BB55">
        <f t="shared" si="0"/>
        <v>675.67750458173396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80.233357713570854</v>
      </c>
      <c r="L56">
        <v>20.862420230535818</v>
      </c>
      <c r="M56">
        <v>0</v>
      </c>
      <c r="N56">
        <v>29.712735087141962</v>
      </c>
      <c r="O56">
        <v>24.929826305247925</v>
      </c>
      <c r="P56">
        <v>52.951270671399932</v>
      </c>
      <c r="Q56">
        <v>5.4961753851997077</v>
      </c>
      <c r="R56">
        <v>10.635163097453615</v>
      </c>
      <c r="S56">
        <v>6.6275265861304558</v>
      </c>
      <c r="T56">
        <v>0</v>
      </c>
      <c r="U56">
        <v>276.66457941974534</v>
      </c>
      <c r="V56">
        <v>4.6196126763469465</v>
      </c>
      <c r="W56">
        <v>8.8679088499394236</v>
      </c>
      <c r="X56">
        <v>37.590241372684268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13.680009254852846</v>
      </c>
      <c r="AL56">
        <v>13.617100207072141</v>
      </c>
      <c r="AM56">
        <v>4.0788719678563981</v>
      </c>
      <c r="AN56">
        <v>0</v>
      </c>
      <c r="AO56">
        <v>0</v>
      </c>
      <c r="AP56">
        <v>0.19583553746608223</v>
      </c>
      <c r="AQ56">
        <v>0</v>
      </c>
      <c r="AR56">
        <v>9.0014063828010844</v>
      </c>
      <c r="AS56">
        <v>6.1009599185973693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25.325157027756905</v>
      </c>
      <c r="BB56">
        <f t="shared" si="0"/>
        <v>580.53984363628524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127.15220844958584</v>
      </c>
      <c r="L57">
        <v>20.862420230535818</v>
      </c>
      <c r="M57">
        <v>0</v>
      </c>
      <c r="N57">
        <v>29.712735087141962</v>
      </c>
      <c r="O57">
        <v>24.929826305247925</v>
      </c>
      <c r="P57">
        <v>53.319642802861587</v>
      </c>
      <c r="Q57">
        <v>5.4961753851997077</v>
      </c>
      <c r="R57">
        <v>10.635163097453615</v>
      </c>
      <c r="S57">
        <v>6.6275265861304558</v>
      </c>
      <c r="T57">
        <v>0</v>
      </c>
      <c r="U57">
        <v>276.66457941974534</v>
      </c>
      <c r="V57">
        <v>4.6196126763469465</v>
      </c>
      <c r="W57">
        <v>8.8679088499394236</v>
      </c>
      <c r="X57">
        <v>37.590241372684268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13.680009254852846</v>
      </c>
      <c r="AL57">
        <v>3.2562630123320013</v>
      </c>
      <c r="AM57">
        <v>4.0788719678563981</v>
      </c>
      <c r="AN57">
        <v>0</v>
      </c>
      <c r="AO57">
        <v>0</v>
      </c>
      <c r="AP57">
        <v>1.2729315236902523</v>
      </c>
      <c r="AQ57">
        <v>0</v>
      </c>
      <c r="AR57">
        <v>9.0014063828010844</v>
      </c>
      <c r="AS57">
        <v>6.1009599185973693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26.913702561101456</v>
      </c>
      <c r="BB57">
        <f t="shared" si="0"/>
        <v>616.95477976190136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135.61973745316041</v>
      </c>
      <c r="L58">
        <v>20.862420230535818</v>
      </c>
      <c r="M58">
        <v>0</v>
      </c>
      <c r="N58">
        <v>29.712735087141962</v>
      </c>
      <c r="O58">
        <v>24.929826305247925</v>
      </c>
      <c r="P58">
        <v>53.319642802861587</v>
      </c>
      <c r="Q58">
        <v>5.4961753851997077</v>
      </c>
      <c r="R58">
        <v>10.635163097453615</v>
      </c>
      <c r="S58">
        <v>6.6275265861304558</v>
      </c>
      <c r="T58">
        <v>0</v>
      </c>
      <c r="U58">
        <v>276.66457941974534</v>
      </c>
      <c r="V58">
        <v>4.6196126763469465</v>
      </c>
      <c r="W58">
        <v>8.8679088499394236</v>
      </c>
      <c r="X58">
        <v>37.590241372684268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13.680009254852846</v>
      </c>
      <c r="AL58">
        <v>0</v>
      </c>
      <c r="AM58">
        <v>4.0788719678563981</v>
      </c>
      <c r="AN58">
        <v>0</v>
      </c>
      <c r="AO58">
        <v>0</v>
      </c>
      <c r="AP58">
        <v>1.2729315236902523</v>
      </c>
      <c r="AQ58">
        <v>0</v>
      </c>
      <c r="AR58">
        <v>9.0014063828010844</v>
      </c>
      <c r="AS58">
        <v>6.1009599185973693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27.131533479535399</v>
      </c>
      <c r="BB58">
        <f t="shared" si="0"/>
        <v>621.94821483471003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164.83771514073351</v>
      </c>
      <c r="L59">
        <v>43.697257661546082</v>
      </c>
      <c r="M59">
        <v>0</v>
      </c>
      <c r="N59">
        <v>29.712735087141962</v>
      </c>
      <c r="O59">
        <v>24.929826305247925</v>
      </c>
      <c r="P59">
        <v>53.319642802861587</v>
      </c>
      <c r="Q59">
        <v>5.4961753851997077</v>
      </c>
      <c r="R59">
        <v>10.635163097453615</v>
      </c>
      <c r="S59">
        <v>6.6275265861304558</v>
      </c>
      <c r="T59">
        <v>0</v>
      </c>
      <c r="U59">
        <v>276.66457941974534</v>
      </c>
      <c r="V59">
        <v>4.6196126763469465</v>
      </c>
      <c r="W59">
        <v>8.8679088499394236</v>
      </c>
      <c r="X59">
        <v>37.590241372684268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13.680009254852846</v>
      </c>
      <c r="AL59">
        <v>0</v>
      </c>
      <c r="AM59">
        <v>4.0788719678563981</v>
      </c>
      <c r="AN59">
        <v>0</v>
      </c>
      <c r="AO59">
        <v>0</v>
      </c>
      <c r="AP59">
        <v>1.2729315236902523</v>
      </c>
      <c r="AQ59">
        <v>0</v>
      </c>
      <c r="AR59">
        <v>9.0014063828010844</v>
      </c>
      <c r="AS59">
        <v>4.0444566854518884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29.221379316346688</v>
      </c>
      <c r="BB59">
        <f t="shared" si="0"/>
        <v>669.85468088333664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164.83638467919218</v>
      </c>
      <c r="L60">
        <v>42.181994149450013</v>
      </c>
      <c r="M60">
        <v>0</v>
      </c>
      <c r="N60">
        <v>29.712735087141962</v>
      </c>
      <c r="O60">
        <v>24.929826305247925</v>
      </c>
      <c r="P60">
        <v>53.319642802861587</v>
      </c>
      <c r="Q60">
        <v>5.4961753851997077</v>
      </c>
      <c r="R60">
        <v>10.635163097453615</v>
      </c>
      <c r="S60">
        <v>6.6275265861304558</v>
      </c>
      <c r="T60">
        <v>0</v>
      </c>
      <c r="U60">
        <v>276.66457941974534</v>
      </c>
      <c r="V60">
        <v>4.6196126763469465</v>
      </c>
      <c r="W60">
        <v>8.8679088499394236</v>
      </c>
      <c r="X60">
        <v>37.590241372684268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13.680009254852846</v>
      </c>
      <c r="AL60">
        <v>0</v>
      </c>
      <c r="AM60">
        <v>4.0788719678563981</v>
      </c>
      <c r="AN60">
        <v>0</v>
      </c>
      <c r="AO60">
        <v>0</v>
      </c>
      <c r="AP60">
        <v>1.2729315236902523</v>
      </c>
      <c r="AQ60">
        <v>0</v>
      </c>
      <c r="AR60">
        <v>9.0014063828010844</v>
      </c>
      <c r="AS60">
        <v>4.0444566854518884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29.15798568824864</v>
      </c>
      <c r="BB60">
        <f t="shared" si="0"/>
        <v>668.40148053779717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164.8379624931826</v>
      </c>
      <c r="L61">
        <v>42.161632898507513</v>
      </c>
      <c r="M61">
        <v>0</v>
      </c>
      <c r="N61">
        <v>29.712735087141962</v>
      </c>
      <c r="O61">
        <v>24.929826305247925</v>
      </c>
      <c r="P61">
        <v>53.319642802861587</v>
      </c>
      <c r="Q61">
        <v>5.4961753851997077</v>
      </c>
      <c r="R61">
        <v>10.635163097453615</v>
      </c>
      <c r="S61">
        <v>6.6275265861304558</v>
      </c>
      <c r="T61">
        <v>0</v>
      </c>
      <c r="U61">
        <v>276.66457941974534</v>
      </c>
      <c r="V61">
        <v>4.6196126763469465</v>
      </c>
      <c r="W61">
        <v>8.8679088499394236</v>
      </c>
      <c r="X61">
        <v>37.590241372684268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13.680009254852846</v>
      </c>
      <c r="AL61">
        <v>0</v>
      </c>
      <c r="AM61">
        <v>4.0788719678563981</v>
      </c>
      <c r="AN61">
        <v>0</v>
      </c>
      <c r="AO61">
        <v>0</v>
      </c>
      <c r="AP61">
        <v>1.2729315236902523</v>
      </c>
      <c r="AQ61">
        <v>0</v>
      </c>
      <c r="AR61">
        <v>5.063290924650385</v>
      </c>
      <c r="AS61">
        <v>4.0444566854518884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28.992587314433369</v>
      </c>
      <c r="BB61">
        <f t="shared" si="0"/>
        <v>664.60998001650967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165.01634506664917</v>
      </c>
      <c r="L62">
        <v>42.161632898507513</v>
      </c>
      <c r="M62">
        <v>0</v>
      </c>
      <c r="N62">
        <v>29.712735087141962</v>
      </c>
      <c r="O62">
        <v>24.929826305247925</v>
      </c>
      <c r="P62">
        <v>53.319642802861587</v>
      </c>
      <c r="Q62">
        <v>5.4961753851997077</v>
      </c>
      <c r="R62">
        <v>10.635163097453615</v>
      </c>
      <c r="S62">
        <v>6.6275265861304558</v>
      </c>
      <c r="T62">
        <v>0</v>
      </c>
      <c r="U62">
        <v>276.66457941974534</v>
      </c>
      <c r="V62">
        <v>4.6196126763469465</v>
      </c>
      <c r="W62">
        <v>8.8679088499394236</v>
      </c>
      <c r="X62">
        <v>37.590241372684268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13.680009254852846</v>
      </c>
      <c r="AL62">
        <v>0</v>
      </c>
      <c r="AM62">
        <v>4.0788719678563981</v>
      </c>
      <c r="AN62">
        <v>0</v>
      </c>
      <c r="AO62">
        <v>0</v>
      </c>
      <c r="AP62">
        <v>1.2729315236902523</v>
      </c>
      <c r="AQ62">
        <v>0</v>
      </c>
      <c r="AR62">
        <v>5.063290924650385</v>
      </c>
      <c r="AS62">
        <v>4.0444566854518884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29.000043706004252</v>
      </c>
      <c r="BB62">
        <f t="shared" si="0"/>
        <v>664.78090619840543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164.83739725010668</v>
      </c>
      <c r="L63">
        <v>20.862175621702217</v>
      </c>
      <c r="M63">
        <v>0</v>
      </c>
      <c r="N63">
        <v>29.712735087141962</v>
      </c>
      <c r="O63">
        <v>24.929826305247925</v>
      </c>
      <c r="P63">
        <v>53.319642802861587</v>
      </c>
      <c r="Q63">
        <v>5.4961753851997077</v>
      </c>
      <c r="R63">
        <v>10.635163097453615</v>
      </c>
      <c r="S63">
        <v>6.6275265861304558</v>
      </c>
      <c r="T63">
        <v>0</v>
      </c>
      <c r="U63">
        <v>276.66457941974534</v>
      </c>
      <c r="V63">
        <v>4.6196126763469465</v>
      </c>
      <c r="W63">
        <v>8.8679088499394236</v>
      </c>
      <c r="X63">
        <v>37.590241372684268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13.680009254852846</v>
      </c>
      <c r="AL63">
        <v>0</v>
      </c>
      <c r="AM63">
        <v>4.0788719678563981</v>
      </c>
      <c r="AN63">
        <v>0</v>
      </c>
      <c r="AO63">
        <v>0</v>
      </c>
      <c r="AP63">
        <v>1.2729315236902523</v>
      </c>
      <c r="AQ63">
        <v>0</v>
      </c>
      <c r="AR63">
        <v>5.063290924650385</v>
      </c>
      <c r="AS63">
        <v>4.0444566854518884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28.102246373102336</v>
      </c>
      <c r="BB63">
        <f t="shared" si="0"/>
        <v>644.20029843795942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164.83075064591421</v>
      </c>
      <c r="L64">
        <v>20.862175621702217</v>
      </c>
      <c r="M64">
        <v>0</v>
      </c>
      <c r="N64">
        <v>29.712735087141962</v>
      </c>
      <c r="O64">
        <v>24.929826305247925</v>
      </c>
      <c r="P64">
        <v>53.319642802861587</v>
      </c>
      <c r="Q64">
        <v>5.4961753851997077</v>
      </c>
      <c r="R64">
        <v>10.635163097453615</v>
      </c>
      <c r="S64">
        <v>6.6275265861304558</v>
      </c>
      <c r="T64">
        <v>0</v>
      </c>
      <c r="U64">
        <v>276.66457941974534</v>
      </c>
      <c r="V64">
        <v>4.6196126763469465</v>
      </c>
      <c r="W64">
        <v>8.8679088499394236</v>
      </c>
      <c r="X64">
        <v>37.590241372684268</v>
      </c>
      <c r="Y64">
        <v>0</v>
      </c>
      <c r="Z64">
        <v>0.28027476518472133</v>
      </c>
      <c r="AA64">
        <v>0.96618344813191381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13.680009254852846</v>
      </c>
      <c r="AL64">
        <v>0</v>
      </c>
      <c r="AM64">
        <v>4.0788719678563981</v>
      </c>
      <c r="AN64">
        <v>0</v>
      </c>
      <c r="AO64">
        <v>0</v>
      </c>
      <c r="AP64">
        <v>0.19583553746608223</v>
      </c>
      <c r="AQ64">
        <v>0</v>
      </c>
      <c r="AR64">
        <v>5.063290924650385</v>
      </c>
      <c r="AS64">
        <v>4.0444566854518884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28.109047886139543</v>
      </c>
      <c r="BB64">
        <f t="shared" si="0"/>
        <v>644.35621254782234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164.83787779365443</v>
      </c>
      <c r="L65">
        <v>20.862175621702217</v>
      </c>
      <c r="M65">
        <v>0</v>
      </c>
      <c r="N65">
        <v>29.712735087141962</v>
      </c>
      <c r="O65">
        <v>24.929826305247925</v>
      </c>
      <c r="P65">
        <v>53.319642802861587</v>
      </c>
      <c r="Q65">
        <v>5.4961753851997077</v>
      </c>
      <c r="R65">
        <v>10.635163097453615</v>
      </c>
      <c r="S65">
        <v>6.6275265861304558</v>
      </c>
      <c r="T65">
        <v>0</v>
      </c>
      <c r="U65">
        <v>276.66457941974534</v>
      </c>
      <c r="V65">
        <v>4.6196126763469465</v>
      </c>
      <c r="W65">
        <v>8.8679088499394236</v>
      </c>
      <c r="X65">
        <v>37.590241372684268</v>
      </c>
      <c r="Y65">
        <v>0</v>
      </c>
      <c r="Z65">
        <v>1.6698771676059276</v>
      </c>
      <c r="AA65">
        <v>3.5628019620121059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13.680009254852846</v>
      </c>
      <c r="AL65">
        <v>0</v>
      </c>
      <c r="AM65">
        <v>4.0788719678563981</v>
      </c>
      <c r="AN65">
        <v>0</v>
      </c>
      <c r="AO65">
        <v>0</v>
      </c>
      <c r="AP65">
        <v>0.19583553746608223</v>
      </c>
      <c r="AQ65">
        <v>0</v>
      </c>
      <c r="AR65">
        <v>3.3755274598204967</v>
      </c>
      <c r="AS65">
        <v>4.798507720726362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28.236940655661087</v>
      </c>
      <c r="BB65">
        <f t="shared" si="0"/>
        <v>647.28795541278714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164.83620376539994</v>
      </c>
      <c r="L66">
        <v>20.862175621702217</v>
      </c>
      <c r="M66">
        <v>0</v>
      </c>
      <c r="N66">
        <v>29.712735087141962</v>
      </c>
      <c r="O66">
        <v>24.929826305247925</v>
      </c>
      <c r="P66">
        <v>53.319642802861587</v>
      </c>
      <c r="Q66">
        <v>5.4961753851997077</v>
      </c>
      <c r="R66">
        <v>10.635163097453615</v>
      </c>
      <c r="S66">
        <v>6.6275265861304558</v>
      </c>
      <c r="T66">
        <v>0</v>
      </c>
      <c r="U66">
        <v>276.66457941974534</v>
      </c>
      <c r="V66">
        <v>4.6196126763469465</v>
      </c>
      <c r="W66">
        <v>8.8679088499394236</v>
      </c>
      <c r="X66">
        <v>37.590241372684268</v>
      </c>
      <c r="Y66">
        <v>0</v>
      </c>
      <c r="Z66">
        <v>1.6698771676059276</v>
      </c>
      <c r="AA66">
        <v>3.5628019620121059</v>
      </c>
      <c r="AB66">
        <v>0</v>
      </c>
      <c r="AC66">
        <v>0</v>
      </c>
      <c r="AD66">
        <v>0</v>
      </c>
      <c r="AE66">
        <v>1.3235621162596536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13.680009254852846</v>
      </c>
      <c r="AL66">
        <v>0</v>
      </c>
      <c r="AM66">
        <v>4.0788719678563981</v>
      </c>
      <c r="AN66">
        <v>0</v>
      </c>
      <c r="AO66">
        <v>0</v>
      </c>
      <c r="AP66">
        <v>0.19583553746608223</v>
      </c>
      <c r="AQ66">
        <v>0</v>
      </c>
      <c r="AR66">
        <v>3.3755274598204967</v>
      </c>
      <c r="AS66">
        <v>4.798507720726362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28.292195577739676</v>
      </c>
      <c r="BB66">
        <f t="shared" si="0"/>
        <v>648.55458857871372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164.83727517893772</v>
      </c>
      <c r="L67">
        <v>20.862175621702217</v>
      </c>
      <c r="M67">
        <v>0</v>
      </c>
      <c r="N67">
        <v>29.712735087141962</v>
      </c>
      <c r="O67">
        <v>24.929826305247925</v>
      </c>
      <c r="P67">
        <v>53.319642802861587</v>
      </c>
      <c r="Q67">
        <v>5.4961753851997077</v>
      </c>
      <c r="R67">
        <v>10.635163097453615</v>
      </c>
      <c r="S67">
        <v>6.6275265861304558</v>
      </c>
      <c r="T67">
        <v>0</v>
      </c>
      <c r="U67">
        <v>276.66457941974534</v>
      </c>
      <c r="V67">
        <v>4.6196126763469465</v>
      </c>
      <c r="W67">
        <v>8.8679088499394236</v>
      </c>
      <c r="X67">
        <v>37.590241372684268</v>
      </c>
      <c r="Y67">
        <v>0</v>
      </c>
      <c r="Z67">
        <v>1.6698771676059276</v>
      </c>
      <c r="AA67">
        <v>3.5628019620121059</v>
      </c>
      <c r="AB67">
        <v>0</v>
      </c>
      <c r="AC67">
        <v>0</v>
      </c>
      <c r="AD67">
        <v>0</v>
      </c>
      <c r="AE67">
        <v>4.23539882383636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13.680009254852846</v>
      </c>
      <c r="AL67">
        <v>3.2562630123320013</v>
      </c>
      <c r="AM67">
        <v>4.0788719678563981</v>
      </c>
      <c r="AN67">
        <v>0</v>
      </c>
      <c r="AO67">
        <v>0</v>
      </c>
      <c r="AP67">
        <v>0.19583553746608223</v>
      </c>
      <c r="AQ67">
        <v>0</v>
      </c>
      <c r="AR67">
        <v>5.063290924650385</v>
      </c>
      <c r="AS67">
        <v>5.1412584804842414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28.634942425705518</v>
      </c>
      <c r="BB67">
        <f t="shared" si="0"/>
        <v>656.41152708878212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164.83791512029532</v>
      </c>
      <c r="L68">
        <v>20.862175621702217</v>
      </c>
      <c r="M68">
        <v>0</v>
      </c>
      <c r="N68">
        <v>29.712735087141962</v>
      </c>
      <c r="O68">
        <v>24.929826305247925</v>
      </c>
      <c r="P68">
        <v>53.319642802861587</v>
      </c>
      <c r="Q68">
        <v>5.4961753851997077</v>
      </c>
      <c r="R68">
        <v>10.635163097453615</v>
      </c>
      <c r="S68">
        <v>6.6275265861304558</v>
      </c>
      <c r="T68">
        <v>0</v>
      </c>
      <c r="U68">
        <v>276.66457941974534</v>
      </c>
      <c r="V68">
        <v>4.6196126763469465</v>
      </c>
      <c r="W68">
        <v>8.8679088499394236</v>
      </c>
      <c r="X68">
        <v>37.590241372684268</v>
      </c>
      <c r="Y68">
        <v>0</v>
      </c>
      <c r="Z68">
        <v>1.6698771676059276</v>
      </c>
      <c r="AA68">
        <v>3.5628019620121059</v>
      </c>
      <c r="AB68">
        <v>0</v>
      </c>
      <c r="AC68">
        <v>0</v>
      </c>
      <c r="AD68">
        <v>0</v>
      </c>
      <c r="AE68">
        <v>8.4707979067000618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13.680009254852846</v>
      </c>
      <c r="AL68">
        <v>3.2562630123320013</v>
      </c>
      <c r="AM68">
        <v>4.0788719678563981</v>
      </c>
      <c r="AN68">
        <v>0</v>
      </c>
      <c r="AO68">
        <v>0</v>
      </c>
      <c r="AP68">
        <v>0.19583553746608223</v>
      </c>
      <c r="AQ68">
        <v>0</v>
      </c>
      <c r="AR68">
        <v>5.063290924650385</v>
      </c>
      <c r="AS68">
        <v>5.1412584804842414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28.812008856917956</v>
      </c>
      <c r="BB68">
        <f t="shared" ref="BB68:BB99" si="1">SUM(B68:AZ68)-BA68</f>
        <v>660.47049968179113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165.12883291750094</v>
      </c>
      <c r="L69">
        <v>20.048217078137537</v>
      </c>
      <c r="M69">
        <v>0</v>
      </c>
      <c r="N69">
        <v>29.712735087141962</v>
      </c>
      <c r="O69">
        <v>24.929826305247925</v>
      </c>
      <c r="P69">
        <v>53.319642802861587</v>
      </c>
      <c r="Q69">
        <v>5.4961753851997077</v>
      </c>
      <c r="R69">
        <v>10.635163097453615</v>
      </c>
      <c r="S69">
        <v>6.6275265861304558</v>
      </c>
      <c r="T69">
        <v>0</v>
      </c>
      <c r="U69">
        <v>276.66457941974534</v>
      </c>
      <c r="V69">
        <v>4.6196126763469465</v>
      </c>
      <c r="W69">
        <v>8.8679088499394236</v>
      </c>
      <c r="X69">
        <v>37.590241372684268</v>
      </c>
      <c r="Y69">
        <v>0</v>
      </c>
      <c r="Z69">
        <v>1.6698771676059276</v>
      </c>
      <c r="AA69">
        <v>3.5628019620121059</v>
      </c>
      <c r="AB69">
        <v>0</v>
      </c>
      <c r="AC69">
        <v>0</v>
      </c>
      <c r="AD69">
        <v>0</v>
      </c>
      <c r="AE69">
        <v>8.4707979067000618</v>
      </c>
      <c r="AF69">
        <v>0</v>
      </c>
      <c r="AG69">
        <v>0</v>
      </c>
      <c r="AH69">
        <v>0.73122186380713827</v>
      </c>
      <c r="AI69">
        <v>0</v>
      </c>
      <c r="AJ69">
        <v>0</v>
      </c>
      <c r="AK69">
        <v>13.680009254852846</v>
      </c>
      <c r="AL69">
        <v>3.2562630123320013</v>
      </c>
      <c r="AM69">
        <v>4.0788719678563981</v>
      </c>
      <c r="AN69">
        <v>0</v>
      </c>
      <c r="AO69">
        <v>0</v>
      </c>
      <c r="AP69">
        <v>0.19583553746608223</v>
      </c>
      <c r="AQ69">
        <v>0</v>
      </c>
      <c r="AR69">
        <v>5.063290924650385</v>
      </c>
      <c r="AS69">
        <v>5.1412584804842414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28.820710827627309</v>
      </c>
      <c r="BB69">
        <f t="shared" si="1"/>
        <v>660.66997882852979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165.12903043688507</v>
      </c>
      <c r="L70">
        <v>20.048217078137537</v>
      </c>
      <c r="M70">
        <v>0</v>
      </c>
      <c r="N70">
        <v>29.712735087141962</v>
      </c>
      <c r="O70">
        <v>24.929826305247925</v>
      </c>
      <c r="P70">
        <v>53.319642802861587</v>
      </c>
      <c r="Q70">
        <v>5.4961753851997077</v>
      </c>
      <c r="R70">
        <v>10.635163097453615</v>
      </c>
      <c r="S70">
        <v>6.6275265861304558</v>
      </c>
      <c r="T70">
        <v>0</v>
      </c>
      <c r="U70">
        <v>276.66457941974534</v>
      </c>
      <c r="V70">
        <v>4.6196126763469465</v>
      </c>
      <c r="W70">
        <v>8.8679088499394236</v>
      </c>
      <c r="X70">
        <v>37.590241372684268</v>
      </c>
      <c r="Y70">
        <v>0</v>
      </c>
      <c r="Z70">
        <v>1.6698771676059276</v>
      </c>
      <c r="AA70">
        <v>3.5628019620121059</v>
      </c>
      <c r="AB70">
        <v>0</v>
      </c>
      <c r="AC70">
        <v>0</v>
      </c>
      <c r="AD70">
        <v>0</v>
      </c>
      <c r="AE70">
        <v>8.4707979067000618</v>
      </c>
      <c r="AF70">
        <v>0</v>
      </c>
      <c r="AG70">
        <v>0</v>
      </c>
      <c r="AH70">
        <v>5.8497754295554163</v>
      </c>
      <c r="AI70">
        <v>0</v>
      </c>
      <c r="AJ70">
        <v>0</v>
      </c>
      <c r="AK70">
        <v>13.680009254852846</v>
      </c>
      <c r="AL70">
        <v>3.2562630123320013</v>
      </c>
      <c r="AM70">
        <v>4.0788719678563981</v>
      </c>
      <c r="AN70">
        <v>0</v>
      </c>
      <c r="AO70">
        <v>0</v>
      </c>
      <c r="AP70">
        <v>0.19583553746608223</v>
      </c>
      <c r="AQ70">
        <v>0</v>
      </c>
      <c r="AR70">
        <v>5.063290924650385</v>
      </c>
      <c r="AS70">
        <v>5.1412584804842414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29.03467462298584</v>
      </c>
      <c r="BB70">
        <f t="shared" si="1"/>
        <v>665.57476611830361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165.12531552305757</v>
      </c>
      <c r="L71">
        <v>20.862097227326394</v>
      </c>
      <c r="M71">
        <v>0</v>
      </c>
      <c r="N71">
        <v>29.712735087141962</v>
      </c>
      <c r="O71">
        <v>24.929826305247925</v>
      </c>
      <c r="P71">
        <v>53.319642802861587</v>
      </c>
      <c r="Q71">
        <v>5.4961753851997077</v>
      </c>
      <c r="R71">
        <v>10.635163097453615</v>
      </c>
      <c r="S71">
        <v>6.6275265861304558</v>
      </c>
      <c r="T71">
        <v>0</v>
      </c>
      <c r="U71">
        <v>276.66457941974534</v>
      </c>
      <c r="V71">
        <v>4.6196126763469465</v>
      </c>
      <c r="W71">
        <v>8.8679088499394236</v>
      </c>
      <c r="X71">
        <v>37.590241372684268</v>
      </c>
      <c r="Y71">
        <v>0</v>
      </c>
      <c r="Z71">
        <v>1.8217859737006885</v>
      </c>
      <c r="AA71">
        <v>4.5289854101440188</v>
      </c>
      <c r="AB71">
        <v>0.68837563681903546</v>
      </c>
      <c r="AC71">
        <v>0.65673613180964308</v>
      </c>
      <c r="AD71">
        <v>2.0429326910874552</v>
      </c>
      <c r="AE71">
        <v>8.4707979067000618</v>
      </c>
      <c r="AF71">
        <v>0</v>
      </c>
      <c r="AG71">
        <v>0</v>
      </c>
      <c r="AH71">
        <v>11.943291393863495</v>
      </c>
      <c r="AI71">
        <v>0</v>
      </c>
      <c r="AJ71">
        <v>0</v>
      </c>
      <c r="AK71">
        <v>13.680009254852846</v>
      </c>
      <c r="AL71">
        <v>3.2562630123320013</v>
      </c>
      <c r="AM71">
        <v>4.0788719678563981</v>
      </c>
      <c r="AN71">
        <v>0</v>
      </c>
      <c r="AO71">
        <v>0</v>
      </c>
      <c r="AP71">
        <v>0.39167134001252341</v>
      </c>
      <c r="AQ71">
        <v>0</v>
      </c>
      <c r="AR71">
        <v>5.063290924650385</v>
      </c>
      <c r="AS71">
        <v>5.1412584804842414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29.519790948321273</v>
      </c>
      <c r="BB71">
        <f t="shared" si="1"/>
        <v>676.69530350912692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165.12531552305757</v>
      </c>
      <c r="L72">
        <v>20.862097227326394</v>
      </c>
      <c r="M72">
        <v>0</v>
      </c>
      <c r="N72">
        <v>29.712735087141962</v>
      </c>
      <c r="O72">
        <v>24.929826305247925</v>
      </c>
      <c r="P72">
        <v>53.319642802861587</v>
      </c>
      <c r="Q72">
        <v>5.4961753851997077</v>
      </c>
      <c r="R72">
        <v>10.635163097453615</v>
      </c>
      <c r="S72">
        <v>6.6275265861304558</v>
      </c>
      <c r="T72">
        <v>0</v>
      </c>
      <c r="U72">
        <v>276.66457941974534</v>
      </c>
      <c r="V72">
        <v>4.6196126763469465</v>
      </c>
      <c r="W72">
        <v>8.8679088499394236</v>
      </c>
      <c r="X72">
        <v>37.590241372684268</v>
      </c>
      <c r="Y72">
        <v>0</v>
      </c>
      <c r="Z72">
        <v>1.9619233562930491</v>
      </c>
      <c r="AA72">
        <v>4.5289854101440188</v>
      </c>
      <c r="AB72">
        <v>1.3767512736380709</v>
      </c>
      <c r="AC72">
        <v>2.495596783030682</v>
      </c>
      <c r="AD72">
        <v>4.6987455522855353</v>
      </c>
      <c r="AE72">
        <v>8.4707979067000618</v>
      </c>
      <c r="AF72">
        <v>0</v>
      </c>
      <c r="AG72">
        <v>0</v>
      </c>
      <c r="AH72">
        <v>18.061181359737009</v>
      </c>
      <c r="AI72">
        <v>0</v>
      </c>
      <c r="AJ72">
        <v>0</v>
      </c>
      <c r="AK72">
        <v>13.680009254852846</v>
      </c>
      <c r="AL72">
        <v>3.2562630123320013</v>
      </c>
      <c r="AM72">
        <v>4.0788719678563981</v>
      </c>
      <c r="AN72">
        <v>0</v>
      </c>
      <c r="AO72">
        <v>0</v>
      </c>
      <c r="AP72">
        <v>0.39167134001252341</v>
      </c>
      <c r="AQ72">
        <v>0</v>
      </c>
      <c r="AR72">
        <v>5.063290924650385</v>
      </c>
      <c r="AS72">
        <v>5.1412584804842414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29.998027945925294</v>
      </c>
      <c r="BB72">
        <f t="shared" si="1"/>
        <v>687.65814300922693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165.12531552305757</v>
      </c>
      <c r="L73">
        <v>20.862097227326394</v>
      </c>
      <c r="M73">
        <v>0</v>
      </c>
      <c r="N73">
        <v>29.712735087141962</v>
      </c>
      <c r="O73">
        <v>24.929826305247925</v>
      </c>
      <c r="P73">
        <v>53.319642802861587</v>
      </c>
      <c r="Q73">
        <v>5.4961753851997077</v>
      </c>
      <c r="R73">
        <v>10.635163097453615</v>
      </c>
      <c r="S73">
        <v>6.6275265861304558</v>
      </c>
      <c r="T73">
        <v>0</v>
      </c>
      <c r="U73">
        <v>276.66457941974534</v>
      </c>
      <c r="V73">
        <v>4.6196126763469465</v>
      </c>
      <c r="W73">
        <v>8.8679088499394236</v>
      </c>
      <c r="X73">
        <v>37.590241372684268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0</v>
      </c>
      <c r="AJ73">
        <v>0</v>
      </c>
      <c r="AK73">
        <v>13.680009254852846</v>
      </c>
      <c r="AL73">
        <v>3.2562630123320013</v>
      </c>
      <c r="AM73">
        <v>4.0788719678563981</v>
      </c>
      <c r="AN73">
        <v>0</v>
      </c>
      <c r="AO73">
        <v>0</v>
      </c>
      <c r="AP73">
        <v>0.39167134001252341</v>
      </c>
      <c r="AQ73">
        <v>0</v>
      </c>
      <c r="AR73">
        <v>8.7201123836359837</v>
      </c>
      <c r="AS73">
        <v>5.1412584804842414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31.248212857940423</v>
      </c>
      <c r="BB73">
        <f t="shared" si="1"/>
        <v>716.31668804972685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165.12531552305757</v>
      </c>
      <c r="L74">
        <v>43.654737389865808</v>
      </c>
      <c r="M74">
        <v>0</v>
      </c>
      <c r="N74">
        <v>29.712735087141962</v>
      </c>
      <c r="O74">
        <v>24.929826305247925</v>
      </c>
      <c r="P74">
        <v>53.319642802861587</v>
      </c>
      <c r="Q74">
        <v>5.4961753851997077</v>
      </c>
      <c r="R74">
        <v>10.635163097453615</v>
      </c>
      <c r="S74">
        <v>6.6275265861304558</v>
      </c>
      <c r="T74">
        <v>0</v>
      </c>
      <c r="U74">
        <v>276.66457941974534</v>
      </c>
      <c r="V74">
        <v>4.6196126763469465</v>
      </c>
      <c r="W74">
        <v>8.8679088499394236</v>
      </c>
      <c r="X74">
        <v>37.590241372684268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30.101968759862242</v>
      </c>
      <c r="AI74">
        <v>0</v>
      </c>
      <c r="AJ74">
        <v>0</v>
      </c>
      <c r="AK74">
        <v>13.680009254852846</v>
      </c>
      <c r="AL74">
        <v>3.2562630123320013</v>
      </c>
      <c r="AM74">
        <v>4.0788719678563981</v>
      </c>
      <c r="AN74">
        <v>0</v>
      </c>
      <c r="AO74">
        <v>0</v>
      </c>
      <c r="AP74">
        <v>0.39167134001252341</v>
      </c>
      <c r="AQ74">
        <v>0</v>
      </c>
      <c r="AR74">
        <v>8.7201123836359837</v>
      </c>
      <c r="AS74">
        <v>5.1412584804842414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32.452597673397179</v>
      </c>
      <c r="BB74">
        <f t="shared" si="1"/>
        <v>743.925337096872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165.12531552305757</v>
      </c>
      <c r="L75">
        <v>43.654737389865808</v>
      </c>
      <c r="M75">
        <v>0</v>
      </c>
      <c r="N75">
        <v>29.712735087141962</v>
      </c>
      <c r="O75">
        <v>24.929826305247925</v>
      </c>
      <c r="P75">
        <v>53.319642802861587</v>
      </c>
      <c r="Q75">
        <v>5.4961753851997077</v>
      </c>
      <c r="R75">
        <v>10.635163097453615</v>
      </c>
      <c r="S75">
        <v>6.6275265861304558</v>
      </c>
      <c r="T75">
        <v>0</v>
      </c>
      <c r="U75">
        <v>276.66457941974534</v>
      </c>
      <c r="V75">
        <v>4.6196126763469465</v>
      </c>
      <c r="W75">
        <v>8.8679088499394236</v>
      </c>
      <c r="X75">
        <v>37.590241372684268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30.101968759862242</v>
      </c>
      <c r="AI75">
        <v>0</v>
      </c>
      <c r="AJ75">
        <v>0</v>
      </c>
      <c r="AK75">
        <v>13.680009254852846</v>
      </c>
      <c r="AL75">
        <v>3.2562630123320013</v>
      </c>
      <c r="AM75">
        <v>4.0788719678563981</v>
      </c>
      <c r="AN75">
        <v>0</v>
      </c>
      <c r="AO75">
        <v>0</v>
      </c>
      <c r="AP75">
        <v>6.5278424128574403E-2</v>
      </c>
      <c r="AQ75">
        <v>0</v>
      </c>
      <c r="AR75">
        <v>8.7201123836359837</v>
      </c>
      <c r="AS75">
        <v>5.1412584804842414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32.438954449513233</v>
      </c>
      <c r="BB75">
        <f t="shared" si="1"/>
        <v>743.61258740487187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165.12531552305757</v>
      </c>
      <c r="L76">
        <v>43.654737389865808</v>
      </c>
      <c r="M76">
        <v>0</v>
      </c>
      <c r="N76">
        <v>29.712735087141962</v>
      </c>
      <c r="O76">
        <v>24.929826305247925</v>
      </c>
      <c r="P76">
        <v>53.319642802861587</v>
      </c>
      <c r="Q76">
        <v>5.4961753851997077</v>
      </c>
      <c r="R76">
        <v>10.635163097453615</v>
      </c>
      <c r="S76">
        <v>6.6275265861304558</v>
      </c>
      <c r="T76">
        <v>0</v>
      </c>
      <c r="U76">
        <v>276.66457941974534</v>
      </c>
      <c r="V76">
        <v>4.6196126763469465</v>
      </c>
      <c r="W76">
        <v>8.8679088499394236</v>
      </c>
      <c r="X76">
        <v>37.590241372684268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30.101968759862242</v>
      </c>
      <c r="AI76">
        <v>0</v>
      </c>
      <c r="AJ76">
        <v>0</v>
      </c>
      <c r="AK76">
        <v>13.680009254852846</v>
      </c>
      <c r="AL76">
        <v>3.2562630123320013</v>
      </c>
      <c r="AM76">
        <v>4.0788719678563981</v>
      </c>
      <c r="AN76">
        <v>0</v>
      </c>
      <c r="AO76">
        <v>0</v>
      </c>
      <c r="AP76">
        <v>6.5278424128574403E-2</v>
      </c>
      <c r="AQ76">
        <v>0</v>
      </c>
      <c r="AR76">
        <v>8.7201123836359837</v>
      </c>
      <c r="AS76">
        <v>5.1412584804842414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32.438954449513233</v>
      </c>
      <c r="BB76">
        <f t="shared" si="1"/>
        <v>743.61258740487187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165.12531552305757</v>
      </c>
      <c r="L77">
        <v>43.654737389865808</v>
      </c>
      <c r="M77">
        <v>0</v>
      </c>
      <c r="N77">
        <v>29.712735087141962</v>
      </c>
      <c r="O77">
        <v>24.929826305247925</v>
      </c>
      <c r="P77">
        <v>53.319642802861587</v>
      </c>
      <c r="Q77">
        <v>5.4961753851997077</v>
      </c>
      <c r="R77">
        <v>10.635163097453615</v>
      </c>
      <c r="S77">
        <v>6.6275265861304558</v>
      </c>
      <c r="T77">
        <v>0</v>
      </c>
      <c r="U77">
        <v>276.66457941974534</v>
      </c>
      <c r="V77">
        <v>4.6196126763469465</v>
      </c>
      <c r="W77">
        <v>8.8679088499394236</v>
      </c>
      <c r="X77">
        <v>37.590241372684268</v>
      </c>
      <c r="Y77">
        <v>0</v>
      </c>
      <c r="Z77">
        <v>5.0096312377374232</v>
      </c>
      <c r="AA77">
        <v>7.1594202254226671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30.101968759862242</v>
      </c>
      <c r="AI77">
        <v>0</v>
      </c>
      <c r="AJ77">
        <v>0</v>
      </c>
      <c r="AK77">
        <v>13.680009254852846</v>
      </c>
      <c r="AL77">
        <v>13.617100207072141</v>
      </c>
      <c r="AM77">
        <v>4.0788719678563981</v>
      </c>
      <c r="AN77">
        <v>0</v>
      </c>
      <c r="AO77">
        <v>0</v>
      </c>
      <c r="AP77">
        <v>6.5278424128574403E-2</v>
      </c>
      <c r="AQ77">
        <v>0</v>
      </c>
      <c r="AR77">
        <v>6.751054654560634</v>
      </c>
      <c r="AS77">
        <v>5.1412584804842414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32.789730831178019</v>
      </c>
      <c r="BB77">
        <f t="shared" si="1"/>
        <v>751.65359048887194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165.12531552305757</v>
      </c>
      <c r="L78">
        <v>43.654737389865808</v>
      </c>
      <c r="M78">
        <v>0</v>
      </c>
      <c r="N78">
        <v>29.712735087141962</v>
      </c>
      <c r="O78">
        <v>24.929826305247925</v>
      </c>
      <c r="P78">
        <v>53.319642802861587</v>
      </c>
      <c r="Q78">
        <v>5.4961753851997077</v>
      </c>
      <c r="R78">
        <v>10.635163097453615</v>
      </c>
      <c r="S78">
        <v>6.6275265861304558</v>
      </c>
      <c r="T78">
        <v>0</v>
      </c>
      <c r="U78">
        <v>276.66457941974534</v>
      </c>
      <c r="V78">
        <v>4.6196126763469465</v>
      </c>
      <c r="W78">
        <v>8.8679088499394236</v>
      </c>
      <c r="X78">
        <v>37.590241372684268</v>
      </c>
      <c r="Y78">
        <v>0</v>
      </c>
      <c r="Z78">
        <v>5.0096312377374232</v>
      </c>
      <c r="AA78">
        <v>7.1594202254226671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24.081575059799626</v>
      </c>
      <c r="AI78">
        <v>0</v>
      </c>
      <c r="AJ78">
        <v>0</v>
      </c>
      <c r="AK78">
        <v>13.680009254852846</v>
      </c>
      <c r="AL78">
        <v>13.617100207072141</v>
      </c>
      <c r="AM78">
        <v>4.0788719678563981</v>
      </c>
      <c r="AN78">
        <v>0</v>
      </c>
      <c r="AO78">
        <v>0</v>
      </c>
      <c r="AP78">
        <v>6.5278424128574403E-2</v>
      </c>
      <c r="AQ78">
        <v>0</v>
      </c>
      <c r="AR78">
        <v>6.751054654560634</v>
      </c>
      <c r="AS78">
        <v>5.1412584804842414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32.538078374515408</v>
      </c>
      <c r="BB78">
        <f t="shared" si="1"/>
        <v>745.88484924547197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165.12531552305757</v>
      </c>
      <c r="L79">
        <v>43.654737389865808</v>
      </c>
      <c r="M79">
        <v>0</v>
      </c>
      <c r="N79">
        <v>29.712735087141962</v>
      </c>
      <c r="O79">
        <v>24.929826305247925</v>
      </c>
      <c r="P79">
        <v>53.319642802861587</v>
      </c>
      <c r="Q79">
        <v>4.6819769110564664</v>
      </c>
      <c r="R79">
        <v>10.635163097453615</v>
      </c>
      <c r="S79">
        <v>6.6275265861304558</v>
      </c>
      <c r="T79">
        <v>0</v>
      </c>
      <c r="U79">
        <v>276.66457941974534</v>
      </c>
      <c r="V79">
        <v>4.6196126763469465</v>
      </c>
      <c r="W79">
        <v>8.8679088499394236</v>
      </c>
      <c r="X79">
        <v>37.590241372684268</v>
      </c>
      <c r="Y79">
        <v>0</v>
      </c>
      <c r="Z79">
        <v>3.5034345648090164</v>
      </c>
      <c r="AA79">
        <v>4.5289854101440188</v>
      </c>
      <c r="AB79">
        <v>6.8011517871008129</v>
      </c>
      <c r="AC79">
        <v>2.495596783030682</v>
      </c>
      <c r="AD79">
        <v>4.6987455522855353</v>
      </c>
      <c r="AE79">
        <v>8.4707979067000618</v>
      </c>
      <c r="AF79">
        <v>0</v>
      </c>
      <c r="AG79">
        <v>0</v>
      </c>
      <c r="AH79">
        <v>24.081575059799626</v>
      </c>
      <c r="AI79">
        <v>0</v>
      </c>
      <c r="AJ79">
        <v>0</v>
      </c>
      <c r="AK79">
        <v>13.680009254852846</v>
      </c>
      <c r="AL79">
        <v>3.2562630123320013</v>
      </c>
      <c r="AM79">
        <v>4.0788719678563981</v>
      </c>
      <c r="AN79">
        <v>0</v>
      </c>
      <c r="AO79">
        <v>0</v>
      </c>
      <c r="AP79">
        <v>6.5278424128574403E-2</v>
      </c>
      <c r="AQ79">
        <v>0</v>
      </c>
      <c r="AR79">
        <v>6.751054654560634</v>
      </c>
      <c r="AS79">
        <v>5.1412584804842414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31.516459675167873</v>
      </c>
      <c r="BB79">
        <f t="shared" si="1"/>
        <v>722.46582920444826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165.12531552305757</v>
      </c>
      <c r="L80">
        <v>43.654737389865808</v>
      </c>
      <c r="M80">
        <v>0</v>
      </c>
      <c r="N80">
        <v>29.712735087141962</v>
      </c>
      <c r="O80">
        <v>24.929826305247925</v>
      </c>
      <c r="P80">
        <v>53.319642802861587</v>
      </c>
      <c r="Q80">
        <v>4.6819769110564664</v>
      </c>
      <c r="R80">
        <v>10.635163097453615</v>
      </c>
      <c r="S80">
        <v>6.6275265861304558</v>
      </c>
      <c r="T80">
        <v>0</v>
      </c>
      <c r="U80">
        <v>276.66457941974534</v>
      </c>
      <c r="V80">
        <v>4.6196126763469465</v>
      </c>
      <c r="W80">
        <v>8.8679088499394236</v>
      </c>
      <c r="X80">
        <v>37.590241372684268</v>
      </c>
      <c r="Y80">
        <v>0</v>
      </c>
      <c r="Z80">
        <v>1.8217859737006885</v>
      </c>
      <c r="AA80">
        <v>3.5628019620121059</v>
      </c>
      <c r="AB80">
        <v>1.0325635842204131</v>
      </c>
      <c r="AC80">
        <v>2.495596783030682</v>
      </c>
      <c r="AD80">
        <v>4.6987455522855353</v>
      </c>
      <c r="AE80">
        <v>8.4707979067000618</v>
      </c>
      <c r="AF80">
        <v>0</v>
      </c>
      <c r="AG80">
        <v>0</v>
      </c>
      <c r="AH80">
        <v>18.061181359737009</v>
      </c>
      <c r="AI80">
        <v>0</v>
      </c>
      <c r="AJ80">
        <v>0</v>
      </c>
      <c r="AK80">
        <v>13.680009254852846</v>
      </c>
      <c r="AL80">
        <v>3.2562630123320013</v>
      </c>
      <c r="AM80">
        <v>4.0788719678563981</v>
      </c>
      <c r="AN80">
        <v>0</v>
      </c>
      <c r="AO80">
        <v>0</v>
      </c>
      <c r="AP80">
        <v>6.5278424128574403E-2</v>
      </c>
      <c r="AQ80">
        <v>0</v>
      </c>
      <c r="AR80">
        <v>6.751054654560634</v>
      </c>
      <c r="AS80">
        <v>5.1412584804842414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30.91300085238462</v>
      </c>
      <c r="BB80">
        <f t="shared" si="1"/>
        <v>708.63247408504822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165.12531552305757</v>
      </c>
      <c r="L81">
        <v>43.654737389865808</v>
      </c>
      <c r="M81">
        <v>0</v>
      </c>
      <c r="N81">
        <v>29.712735087141962</v>
      </c>
      <c r="O81">
        <v>24.929826305247925</v>
      </c>
      <c r="P81">
        <v>53.319642802861587</v>
      </c>
      <c r="Q81">
        <v>4.6819769110564664</v>
      </c>
      <c r="R81">
        <v>10.635163097453615</v>
      </c>
      <c r="S81">
        <v>6.6275265861304558</v>
      </c>
      <c r="T81">
        <v>0</v>
      </c>
      <c r="U81">
        <v>276.66457941974534</v>
      </c>
      <c r="V81">
        <v>4.6196126763469465</v>
      </c>
      <c r="W81">
        <v>8.8679088499394236</v>
      </c>
      <c r="X81">
        <v>37.590241372684268</v>
      </c>
      <c r="Y81">
        <v>0</v>
      </c>
      <c r="Z81">
        <v>1.6698771676059276</v>
      </c>
      <c r="AA81">
        <v>3.5628019620121059</v>
      </c>
      <c r="AB81">
        <v>0</v>
      </c>
      <c r="AC81">
        <v>0.3940416790857858</v>
      </c>
      <c r="AD81">
        <v>4.2901588585890202</v>
      </c>
      <c r="AE81">
        <v>4.2023098939678567</v>
      </c>
      <c r="AF81">
        <v>0</v>
      </c>
      <c r="AG81">
        <v>0</v>
      </c>
      <c r="AH81">
        <v>11.943291393863495</v>
      </c>
      <c r="AI81">
        <v>0</v>
      </c>
      <c r="AJ81">
        <v>0</v>
      </c>
      <c r="AK81">
        <v>13.680009254852846</v>
      </c>
      <c r="AL81">
        <v>3.2562630123320013</v>
      </c>
      <c r="AM81">
        <v>4.0788719678563981</v>
      </c>
      <c r="AN81">
        <v>0</v>
      </c>
      <c r="AO81">
        <v>0</v>
      </c>
      <c r="AP81">
        <v>6.5278424128574403E-2</v>
      </c>
      <c r="AQ81">
        <v>0</v>
      </c>
      <c r="AR81">
        <v>8.7201123836359837</v>
      </c>
      <c r="AS81">
        <v>5.4840089751617604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30.421048963575188</v>
      </c>
      <c r="BB81">
        <f t="shared" si="1"/>
        <v>697.35524203104808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165.12531552305757</v>
      </c>
      <c r="L82">
        <v>43.654737389865808</v>
      </c>
      <c r="M82">
        <v>0</v>
      </c>
      <c r="N82">
        <v>29.712735087141962</v>
      </c>
      <c r="O82">
        <v>24.929826305247925</v>
      </c>
      <c r="P82">
        <v>53.319642802861587</v>
      </c>
      <c r="Q82">
        <v>4.6819769110564664</v>
      </c>
      <c r="R82">
        <v>10.635163097453615</v>
      </c>
      <c r="S82">
        <v>6.6275265861304558</v>
      </c>
      <c r="T82">
        <v>0</v>
      </c>
      <c r="U82">
        <v>276.66457941974534</v>
      </c>
      <c r="V82">
        <v>4.6196126763469465</v>
      </c>
      <c r="W82">
        <v>8.8679088499394236</v>
      </c>
      <c r="X82">
        <v>37.590241372684268</v>
      </c>
      <c r="Y82">
        <v>0</v>
      </c>
      <c r="Z82">
        <v>1.6698771676059276</v>
      </c>
      <c r="AA82">
        <v>0.96618344813191381</v>
      </c>
      <c r="AB82">
        <v>0</v>
      </c>
      <c r="AC82">
        <v>0</v>
      </c>
      <c r="AD82">
        <v>2.3153239065957001</v>
      </c>
      <c r="AE82">
        <v>0</v>
      </c>
      <c r="AF82">
        <v>0</v>
      </c>
      <c r="AG82">
        <v>0</v>
      </c>
      <c r="AH82">
        <v>5.9716456969317475</v>
      </c>
      <c r="AI82">
        <v>0</v>
      </c>
      <c r="AJ82">
        <v>0</v>
      </c>
      <c r="AK82">
        <v>13.680009254852846</v>
      </c>
      <c r="AL82">
        <v>3.2562630123320013</v>
      </c>
      <c r="AM82">
        <v>4.0788719678563981</v>
      </c>
      <c r="AN82">
        <v>0</v>
      </c>
      <c r="AO82">
        <v>0</v>
      </c>
      <c r="AP82">
        <v>6.5278424128574403E-2</v>
      </c>
      <c r="AQ82">
        <v>0</v>
      </c>
      <c r="AR82">
        <v>8.7201123836359837</v>
      </c>
      <c r="AS82">
        <v>5.4840089751617604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29.788219922816289</v>
      </c>
      <c r="BB82">
        <f t="shared" si="1"/>
        <v>682.848620335948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165.12531552305757</v>
      </c>
      <c r="L83">
        <v>43.654737389865808</v>
      </c>
      <c r="M83">
        <v>0</v>
      </c>
      <c r="N83">
        <v>29.712735087141962</v>
      </c>
      <c r="O83">
        <v>24.929826305247925</v>
      </c>
      <c r="P83">
        <v>53.319642802861587</v>
      </c>
      <c r="Q83">
        <v>4.6819769110564664</v>
      </c>
      <c r="R83">
        <v>10.635163097453615</v>
      </c>
      <c r="S83">
        <v>6.6275265861304558</v>
      </c>
      <c r="T83">
        <v>0</v>
      </c>
      <c r="U83">
        <v>276.66457941974534</v>
      </c>
      <c r="V83">
        <v>4.6196126763469465</v>
      </c>
      <c r="W83">
        <v>8.8679088499394236</v>
      </c>
      <c r="X83">
        <v>37.590241372684268</v>
      </c>
      <c r="Y83">
        <v>0</v>
      </c>
      <c r="Z83">
        <v>1.6698771676059276</v>
      </c>
      <c r="AA83">
        <v>0.96618344813191381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0.73122186380713827</v>
      </c>
      <c r="AI83">
        <v>0</v>
      </c>
      <c r="AJ83">
        <v>0</v>
      </c>
      <c r="AK83">
        <v>13.680009254852846</v>
      </c>
      <c r="AL83">
        <v>3.2562630123320013</v>
      </c>
      <c r="AM83">
        <v>4.0788719678563981</v>
      </c>
      <c r="AN83">
        <v>0</v>
      </c>
      <c r="AO83">
        <v>0</v>
      </c>
      <c r="AP83">
        <v>6.5278424128574403E-2</v>
      </c>
      <c r="AQ83">
        <v>0</v>
      </c>
      <c r="AR83">
        <v>8.7201123836359837</v>
      </c>
      <c r="AS83">
        <v>5.4840089751617604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29.472389667295978</v>
      </c>
      <c r="BB83">
        <f t="shared" si="1"/>
        <v>675.60870285174803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165.12531552305757</v>
      </c>
      <c r="L84">
        <v>43.654737389865808</v>
      </c>
      <c r="M84">
        <v>0</v>
      </c>
      <c r="N84">
        <v>29.712735087141962</v>
      </c>
      <c r="O84">
        <v>24.929826305247925</v>
      </c>
      <c r="P84">
        <v>53.319642802861587</v>
      </c>
      <c r="Q84">
        <v>4.6819769110564664</v>
      </c>
      <c r="R84">
        <v>10.635163097453615</v>
      </c>
      <c r="S84">
        <v>6.6275265861304558</v>
      </c>
      <c r="T84">
        <v>0</v>
      </c>
      <c r="U84">
        <v>276.66457941974534</v>
      </c>
      <c r="V84">
        <v>4.6196126763469465</v>
      </c>
      <c r="W84">
        <v>8.8679088499394236</v>
      </c>
      <c r="X84">
        <v>37.590241372684268</v>
      </c>
      <c r="Y84">
        <v>0</v>
      </c>
      <c r="Z84">
        <v>1.6698771676059276</v>
      </c>
      <c r="AA84">
        <v>0.46296284700480056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13.680009254852846</v>
      </c>
      <c r="AL84">
        <v>3.2562630123320013</v>
      </c>
      <c r="AM84">
        <v>4.0788719678563981</v>
      </c>
      <c r="AN84">
        <v>0</v>
      </c>
      <c r="AO84">
        <v>0</v>
      </c>
      <c r="AP84">
        <v>6.5278424128574403E-2</v>
      </c>
      <c r="AQ84">
        <v>0</v>
      </c>
      <c r="AR84">
        <v>8.7201123836359837</v>
      </c>
      <c r="AS84">
        <v>5.4840089751617604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29.420789972261723</v>
      </c>
      <c r="BB84">
        <f t="shared" si="1"/>
        <v>674.42586008184799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165.12262169731218</v>
      </c>
      <c r="L85">
        <v>43.654890362110024</v>
      </c>
      <c r="M85">
        <v>0</v>
      </c>
      <c r="N85">
        <v>29.712735087141962</v>
      </c>
      <c r="O85">
        <v>24.929826305247925</v>
      </c>
      <c r="P85">
        <v>53.319642802861587</v>
      </c>
      <c r="Q85">
        <v>3.2138397125032276</v>
      </c>
      <c r="R85">
        <v>10.635163097453615</v>
      </c>
      <c r="S85">
        <v>6.6275265861304558</v>
      </c>
      <c r="T85">
        <v>0</v>
      </c>
      <c r="U85">
        <v>276.66457941974534</v>
      </c>
      <c r="V85">
        <v>4.6196126763469465</v>
      </c>
      <c r="W85">
        <v>8.8679088499394236</v>
      </c>
      <c r="X85">
        <v>37.590241372684268</v>
      </c>
      <c r="Y85">
        <v>0</v>
      </c>
      <c r="Z85">
        <v>1.6698771676059276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13.680009254852846</v>
      </c>
      <c r="AL85">
        <v>3.2562630123320013</v>
      </c>
      <c r="AM85">
        <v>4.0788719678563981</v>
      </c>
      <c r="AN85">
        <v>0</v>
      </c>
      <c r="AO85">
        <v>0</v>
      </c>
      <c r="AP85">
        <v>6.5278424128574403E-2</v>
      </c>
      <c r="AQ85">
        <v>0</v>
      </c>
      <c r="AR85">
        <v>8.7201123836359837</v>
      </c>
      <c r="AS85">
        <v>5.4840089751617604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29.339963782681053</v>
      </c>
      <c r="BB85">
        <f t="shared" si="1"/>
        <v>672.57304537236939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165.12177689119633</v>
      </c>
      <c r="L86">
        <v>43.654890362110024</v>
      </c>
      <c r="M86">
        <v>0</v>
      </c>
      <c r="N86">
        <v>29.712735087141962</v>
      </c>
      <c r="O86">
        <v>24.929826305247925</v>
      </c>
      <c r="P86">
        <v>53.319642802861587</v>
      </c>
      <c r="Q86">
        <v>3.2138397125032276</v>
      </c>
      <c r="R86">
        <v>10.635163097453615</v>
      </c>
      <c r="S86">
        <v>6.6275265861304558</v>
      </c>
      <c r="T86">
        <v>0</v>
      </c>
      <c r="U86">
        <v>276.66457941974534</v>
      </c>
      <c r="V86">
        <v>4.6196126763469465</v>
      </c>
      <c r="W86">
        <v>8.8679088499394236</v>
      </c>
      <c r="X86">
        <v>37.590241372684268</v>
      </c>
      <c r="Y86">
        <v>0</v>
      </c>
      <c r="Z86">
        <v>1.6698771676059276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13.680009254852846</v>
      </c>
      <c r="AL86">
        <v>3.2562630123320013</v>
      </c>
      <c r="AM86">
        <v>4.0788719678563981</v>
      </c>
      <c r="AN86">
        <v>0</v>
      </c>
      <c r="AO86">
        <v>0</v>
      </c>
      <c r="AP86">
        <v>6.5278424128574403E-2</v>
      </c>
      <c r="AQ86">
        <v>0</v>
      </c>
      <c r="AR86">
        <v>8.7201123836359837</v>
      </c>
      <c r="AS86">
        <v>5.4840089751617604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29.339928469785406</v>
      </c>
      <c r="BB86">
        <f t="shared" si="1"/>
        <v>672.57223587914928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165.12856644909681</v>
      </c>
      <c r="L87">
        <v>43.654890362110024</v>
      </c>
      <c r="M87">
        <v>0</v>
      </c>
      <c r="N87">
        <v>29.712735087141962</v>
      </c>
      <c r="O87">
        <v>24.929826305247925</v>
      </c>
      <c r="P87">
        <v>53.319642802861587</v>
      </c>
      <c r="Q87">
        <v>3.2138397125032276</v>
      </c>
      <c r="R87">
        <v>10.635163097453615</v>
      </c>
      <c r="S87">
        <v>6.6275265861304558</v>
      </c>
      <c r="T87">
        <v>0</v>
      </c>
      <c r="U87">
        <v>276.66457941974534</v>
      </c>
      <c r="V87">
        <v>4.6196126763469465</v>
      </c>
      <c r="W87">
        <v>8.8679088499394236</v>
      </c>
      <c r="X87">
        <v>37.590241372684268</v>
      </c>
      <c r="Y87">
        <v>0</v>
      </c>
      <c r="Z87">
        <v>1.6698771676059276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13.680009254852846</v>
      </c>
      <c r="AL87">
        <v>3.2562630123320013</v>
      </c>
      <c r="AM87">
        <v>4.0788719678563981</v>
      </c>
      <c r="AN87">
        <v>0</v>
      </c>
      <c r="AO87">
        <v>0</v>
      </c>
      <c r="AP87">
        <v>6.5278424128574403E-2</v>
      </c>
      <c r="AQ87">
        <v>0</v>
      </c>
      <c r="AR87">
        <v>8.7201123836359837</v>
      </c>
      <c r="AS87">
        <v>5.4840089751617604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29.340212273305639</v>
      </c>
      <c r="BB87">
        <f t="shared" si="1"/>
        <v>672.57874163352949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165.12895613838535</v>
      </c>
      <c r="L88">
        <v>43.656403883021575</v>
      </c>
      <c r="M88">
        <v>0</v>
      </c>
      <c r="N88">
        <v>29.712735087141962</v>
      </c>
      <c r="O88">
        <v>24.929826305247925</v>
      </c>
      <c r="P88">
        <v>53.319642802861587</v>
      </c>
      <c r="Q88">
        <v>3.2138397125032276</v>
      </c>
      <c r="R88">
        <v>10.635163097453615</v>
      </c>
      <c r="S88">
        <v>6.6275265861304558</v>
      </c>
      <c r="T88">
        <v>0</v>
      </c>
      <c r="U88">
        <v>276.66457941974534</v>
      </c>
      <c r="V88">
        <v>4.6196126763469465</v>
      </c>
      <c r="W88">
        <v>8.8679088499394236</v>
      </c>
      <c r="X88">
        <v>37.590241372684268</v>
      </c>
      <c r="Y88">
        <v>0</v>
      </c>
      <c r="Z88">
        <v>1.6698771676059276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13.680009254852846</v>
      </c>
      <c r="AL88">
        <v>3.2562630123320013</v>
      </c>
      <c r="AM88">
        <v>4.0788719678563981</v>
      </c>
      <c r="AN88">
        <v>0</v>
      </c>
      <c r="AO88">
        <v>0</v>
      </c>
      <c r="AP88">
        <v>6.5278424128574403E-2</v>
      </c>
      <c r="AQ88">
        <v>0</v>
      </c>
      <c r="AR88">
        <v>8.7201123836359837</v>
      </c>
      <c r="AS88">
        <v>5.4840089751617604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29.340291827492024</v>
      </c>
      <c r="BB88">
        <f t="shared" si="1"/>
        <v>672.58056528954319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165.12220893226001</v>
      </c>
      <c r="L89">
        <v>43.656403883021575</v>
      </c>
      <c r="M89">
        <v>0</v>
      </c>
      <c r="N89">
        <v>29.712735087141962</v>
      </c>
      <c r="O89">
        <v>24.929826305247925</v>
      </c>
      <c r="P89">
        <v>53.319642802861587</v>
      </c>
      <c r="Q89">
        <v>3.2138397125032276</v>
      </c>
      <c r="R89">
        <v>10.635163097453615</v>
      </c>
      <c r="S89">
        <v>6.6275265861304558</v>
      </c>
      <c r="T89">
        <v>0</v>
      </c>
      <c r="U89">
        <v>276.66457941974534</v>
      </c>
      <c r="V89">
        <v>4.6196126763469465</v>
      </c>
      <c r="W89">
        <v>8.8679088499394236</v>
      </c>
      <c r="X89">
        <v>37.590241372684268</v>
      </c>
      <c r="Y89">
        <v>0</v>
      </c>
      <c r="Z89">
        <v>1.6698771676059276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13.680009254852846</v>
      </c>
      <c r="AL89">
        <v>3.2562630123320013</v>
      </c>
      <c r="AM89">
        <v>4.0788719678563981</v>
      </c>
      <c r="AN89">
        <v>0</v>
      </c>
      <c r="AO89">
        <v>0</v>
      </c>
      <c r="AP89">
        <v>6.5278424128574403E-2</v>
      </c>
      <c r="AQ89">
        <v>0</v>
      </c>
      <c r="AR89">
        <v>8.7201123836359837</v>
      </c>
      <c r="AS89">
        <v>4.4557572260488403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29.29702887116305</v>
      </c>
      <c r="BB89">
        <f t="shared" si="1"/>
        <v>671.58882929063384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165.12142954596038</v>
      </c>
      <c r="L90">
        <v>43.656640823403229</v>
      </c>
      <c r="M90">
        <v>0</v>
      </c>
      <c r="N90">
        <v>29.712735087141962</v>
      </c>
      <c r="O90">
        <v>24.929826305247925</v>
      </c>
      <c r="P90">
        <v>53.319642802861587</v>
      </c>
      <c r="Q90">
        <v>3.2138397125032276</v>
      </c>
      <c r="R90">
        <v>10.635163097453615</v>
      </c>
      <c r="S90">
        <v>6.6275265861304558</v>
      </c>
      <c r="T90">
        <v>0</v>
      </c>
      <c r="U90">
        <v>276.66457941974534</v>
      </c>
      <c r="V90">
        <v>4.6196126763469465</v>
      </c>
      <c r="W90">
        <v>8.8679088499394236</v>
      </c>
      <c r="X90">
        <v>37.590241372684268</v>
      </c>
      <c r="Y90">
        <v>0</v>
      </c>
      <c r="Z90">
        <v>1.6698771676059276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13.680009254852846</v>
      </c>
      <c r="AL90">
        <v>3.2562630123320013</v>
      </c>
      <c r="AM90">
        <v>4.0788719678563981</v>
      </c>
      <c r="AN90">
        <v>0</v>
      </c>
      <c r="AO90">
        <v>0</v>
      </c>
      <c r="AP90">
        <v>6.5278424128574403E-2</v>
      </c>
      <c r="AQ90">
        <v>0</v>
      </c>
      <c r="AR90">
        <v>8.7201123836359837</v>
      </c>
      <c r="AS90">
        <v>4.4557572260488403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29.297006196923682</v>
      </c>
      <c r="BB90">
        <f t="shared" si="1"/>
        <v>671.58830951895527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164.83121845821105</v>
      </c>
      <c r="L91">
        <v>43.656640823403229</v>
      </c>
      <c r="M91">
        <v>0</v>
      </c>
      <c r="N91">
        <v>29.712735087141962</v>
      </c>
      <c r="O91">
        <v>24.929826305247925</v>
      </c>
      <c r="P91">
        <v>53.319642802861587</v>
      </c>
      <c r="Q91">
        <v>2.8068924761797671</v>
      </c>
      <c r="R91">
        <v>5.1548248256961617</v>
      </c>
      <c r="S91">
        <v>2.0039048420410315</v>
      </c>
      <c r="T91">
        <v>0</v>
      </c>
      <c r="U91">
        <v>276.66457941974534</v>
      </c>
      <c r="V91">
        <v>4.6196126763469465</v>
      </c>
      <c r="W91">
        <v>8.8679088499394236</v>
      </c>
      <c r="X91">
        <v>37.590241372684268</v>
      </c>
      <c r="Y91">
        <v>0</v>
      </c>
      <c r="Z91">
        <v>1.6698771676059276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13.680009254852846</v>
      </c>
      <c r="AL91">
        <v>3.2562630123320013</v>
      </c>
      <c r="AM91">
        <v>4.0788719678563981</v>
      </c>
      <c r="AN91">
        <v>0</v>
      </c>
      <c r="AO91">
        <v>0</v>
      </c>
      <c r="AP91">
        <v>0.19583553746608223</v>
      </c>
      <c r="AQ91">
        <v>0</v>
      </c>
      <c r="AR91">
        <v>8.7201123836359837</v>
      </c>
      <c r="AS91">
        <v>4.0444566854518884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28.833784375055572</v>
      </c>
      <c r="BB91">
        <f t="shared" si="1"/>
        <v>660.96966957364441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164.83815043509662</v>
      </c>
      <c r="L92">
        <v>43.656196889182745</v>
      </c>
      <c r="M92">
        <v>0</v>
      </c>
      <c r="N92">
        <v>29.712735087141962</v>
      </c>
      <c r="O92">
        <v>24.929826305247925</v>
      </c>
      <c r="P92">
        <v>53.319642802861587</v>
      </c>
      <c r="Q92">
        <v>2.8068924761797671</v>
      </c>
      <c r="R92">
        <v>5.0196318395124067</v>
      </c>
      <c r="S92">
        <v>2.0036126961353506</v>
      </c>
      <c r="T92">
        <v>0</v>
      </c>
      <c r="U92">
        <v>276.66457941974534</v>
      </c>
      <c r="V92">
        <v>4.6196126763469465</v>
      </c>
      <c r="W92">
        <v>8.8679088499394236</v>
      </c>
      <c r="X92">
        <v>37.590241372684268</v>
      </c>
      <c r="Y92">
        <v>0</v>
      </c>
      <c r="Z92">
        <v>1.6698771676059276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13.680009254852846</v>
      </c>
      <c r="AL92">
        <v>3.2562630123320013</v>
      </c>
      <c r="AM92">
        <v>4.0788719678563981</v>
      </c>
      <c r="AN92">
        <v>0</v>
      </c>
      <c r="AO92">
        <v>0</v>
      </c>
      <c r="AP92">
        <v>0.19583553746608223</v>
      </c>
      <c r="AQ92">
        <v>0</v>
      </c>
      <c r="AR92">
        <v>8.7201123836359837</v>
      </c>
      <c r="AS92">
        <v>4.0444566854518884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28.828392296717652</v>
      </c>
      <c r="BB92">
        <f t="shared" si="1"/>
        <v>660.84606456255801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154.70572302008043</v>
      </c>
      <c r="L93">
        <v>43.655694733087685</v>
      </c>
      <c r="M93">
        <v>0</v>
      </c>
      <c r="N93">
        <v>29.712735087141962</v>
      </c>
      <c r="O93">
        <v>24.929826305247925</v>
      </c>
      <c r="P93">
        <v>53.319642802861587</v>
      </c>
      <c r="Q93">
        <v>2.2540939932208675</v>
      </c>
      <c r="R93">
        <v>5.0196318395124067</v>
      </c>
      <c r="S93">
        <v>2.0036126961353506</v>
      </c>
      <c r="T93">
        <v>0</v>
      </c>
      <c r="U93">
        <v>276.66457941974534</v>
      </c>
      <c r="V93">
        <v>4.6196126763469465</v>
      </c>
      <c r="W93">
        <v>8.8679088499394236</v>
      </c>
      <c r="X93">
        <v>37.590241372684268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13.680009254852846</v>
      </c>
      <c r="AL93">
        <v>3.2562630123320013</v>
      </c>
      <c r="AM93">
        <v>4.0788719678563981</v>
      </c>
      <c r="AN93">
        <v>0</v>
      </c>
      <c r="AO93">
        <v>0</v>
      </c>
      <c r="AP93">
        <v>0.19583553746608223</v>
      </c>
      <c r="AQ93">
        <v>0</v>
      </c>
      <c r="AR93">
        <v>8.7201123836359837</v>
      </c>
      <c r="AS93">
        <v>4.0444566854518884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28.381728864057521</v>
      </c>
      <c r="BB93">
        <f t="shared" si="1"/>
        <v>650.60699994114782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164.83670950826661</v>
      </c>
      <c r="L94">
        <v>43.63555591105132</v>
      </c>
      <c r="M94">
        <v>0</v>
      </c>
      <c r="N94">
        <v>29.712735087141962</v>
      </c>
      <c r="O94">
        <v>24.929826305247925</v>
      </c>
      <c r="P94">
        <v>53.319642802861587</v>
      </c>
      <c r="Q94">
        <v>2.2540939932208675</v>
      </c>
      <c r="R94">
        <v>5.0196318395124067</v>
      </c>
      <c r="S94">
        <v>2.0036126961353506</v>
      </c>
      <c r="T94">
        <v>0</v>
      </c>
      <c r="U94">
        <v>276.66457941974534</v>
      </c>
      <c r="V94">
        <v>4.6196126763469465</v>
      </c>
      <c r="W94">
        <v>8.8679088499394236</v>
      </c>
      <c r="X94">
        <v>37.590241372684268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0.77997012648716346</v>
      </c>
      <c r="AI94">
        <v>0</v>
      </c>
      <c r="AJ94">
        <v>0</v>
      </c>
      <c r="AK94">
        <v>13.680009254852846</v>
      </c>
      <c r="AL94">
        <v>3.2562630123320013</v>
      </c>
      <c r="AM94">
        <v>4.0788719678563981</v>
      </c>
      <c r="AN94">
        <v>0</v>
      </c>
      <c r="AO94">
        <v>0</v>
      </c>
      <c r="AP94">
        <v>0.19583553746608223</v>
      </c>
      <c r="AQ94">
        <v>0</v>
      </c>
      <c r="AR94">
        <v>8.7201123836359837</v>
      </c>
      <c r="AS94">
        <v>4.0444566854518884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28.836965047789747</v>
      </c>
      <c r="BB94">
        <f t="shared" si="1"/>
        <v>661.04258155005266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171.48920443761406</v>
      </c>
      <c r="L95">
        <v>43.63555591105132</v>
      </c>
      <c r="M95">
        <v>0</v>
      </c>
      <c r="N95">
        <v>29.712735087141962</v>
      </c>
      <c r="O95">
        <v>24.929826305247925</v>
      </c>
      <c r="P95">
        <v>53.319642802861587</v>
      </c>
      <c r="Q95">
        <v>2.2540939932208675</v>
      </c>
      <c r="R95">
        <v>5.019269510288602</v>
      </c>
      <c r="S95">
        <v>2.0036126961353506</v>
      </c>
      <c r="T95">
        <v>0</v>
      </c>
      <c r="U95">
        <v>276.66457941974534</v>
      </c>
      <c r="V95">
        <v>4.6212828083722064</v>
      </c>
      <c r="W95">
        <v>8.870640390264267</v>
      </c>
      <c r="X95">
        <v>37.592603213253994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6.020393700062618</v>
      </c>
      <c r="AI95">
        <v>0</v>
      </c>
      <c r="AJ95">
        <v>0</v>
      </c>
      <c r="AK95">
        <v>13.680009254852846</v>
      </c>
      <c r="AL95">
        <v>3.2562630123320013</v>
      </c>
      <c r="AM95">
        <v>4.0788719678563981</v>
      </c>
      <c r="AN95">
        <v>0</v>
      </c>
      <c r="AO95">
        <v>0</v>
      </c>
      <c r="AP95">
        <v>0.19583553746608223</v>
      </c>
      <c r="AQ95">
        <v>0</v>
      </c>
      <c r="AR95">
        <v>8.7201123836359837</v>
      </c>
      <c r="AS95">
        <v>4.0444566854518884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29.334356610690421</v>
      </c>
      <c r="BB95">
        <f t="shared" si="1"/>
        <v>672.44450967377099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164.83049441291692</v>
      </c>
      <c r="L96">
        <v>43.63555591105132</v>
      </c>
      <c r="M96">
        <v>0</v>
      </c>
      <c r="N96">
        <v>29.712735087141962</v>
      </c>
      <c r="O96">
        <v>24.929826305247925</v>
      </c>
      <c r="P96">
        <v>53.319642802861587</v>
      </c>
      <c r="Q96">
        <v>2.7772395734201791</v>
      </c>
      <c r="R96">
        <v>5.0097983674787185</v>
      </c>
      <c r="S96">
        <v>2.0564056293764916</v>
      </c>
      <c r="T96">
        <v>0</v>
      </c>
      <c r="U96">
        <v>276.66457941974534</v>
      </c>
      <c r="V96">
        <v>4.6182091473165077</v>
      </c>
      <c r="W96">
        <v>8.870640390264267</v>
      </c>
      <c r="X96">
        <v>37.592603213253994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6.020393700062618</v>
      </c>
      <c r="AI96">
        <v>0</v>
      </c>
      <c r="AJ96">
        <v>0</v>
      </c>
      <c r="AK96">
        <v>13.680009254852846</v>
      </c>
      <c r="AL96">
        <v>3.2562630123320013</v>
      </c>
      <c r="AM96">
        <v>4.0788719678563981</v>
      </c>
      <c r="AN96">
        <v>0</v>
      </c>
      <c r="AO96">
        <v>0</v>
      </c>
      <c r="AP96">
        <v>0.19583553746608223</v>
      </c>
      <c r="AQ96">
        <v>0</v>
      </c>
      <c r="AR96">
        <v>8.7201123836359837</v>
      </c>
      <c r="AS96">
        <v>4.0444566854518884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29.079572388718312</v>
      </c>
      <c r="BB96">
        <f t="shared" si="1"/>
        <v>666.60397758062072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164.8293452850944</v>
      </c>
      <c r="L97">
        <v>43.63555591105132</v>
      </c>
      <c r="M97">
        <v>0</v>
      </c>
      <c r="N97">
        <v>29.712735087141962</v>
      </c>
      <c r="O97">
        <v>24.929826305247925</v>
      </c>
      <c r="P97">
        <v>53.319642802861587</v>
      </c>
      <c r="Q97">
        <v>2.7773644003297888</v>
      </c>
      <c r="R97">
        <v>5.0097983674787185</v>
      </c>
      <c r="S97">
        <v>2.0775638951328887</v>
      </c>
      <c r="T97">
        <v>0</v>
      </c>
      <c r="U97">
        <v>276.66457941974534</v>
      </c>
      <c r="V97">
        <v>4.6182091473165077</v>
      </c>
      <c r="W97">
        <v>8.8707329993904498</v>
      </c>
      <c r="X97">
        <v>37.592603213253994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6.020393700062618</v>
      </c>
      <c r="AI97">
        <v>0</v>
      </c>
      <c r="AJ97">
        <v>0</v>
      </c>
      <c r="AK97">
        <v>13.680009254852846</v>
      </c>
      <c r="AL97">
        <v>3.2562630123320013</v>
      </c>
      <c r="AM97">
        <v>4.0788719678563981</v>
      </c>
      <c r="AN97">
        <v>0</v>
      </c>
      <c r="AO97">
        <v>0</v>
      </c>
      <c r="AP97">
        <v>0.19583553746608223</v>
      </c>
      <c r="AQ97">
        <v>0</v>
      </c>
      <c r="AR97">
        <v>6.751054654560634</v>
      </c>
      <c r="AS97">
        <v>4.0444566854518884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28.998111246434895</v>
      </c>
      <c r="BB97">
        <f t="shared" si="1"/>
        <v>664.73660756779861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164.83598870937976</v>
      </c>
      <c r="L98">
        <v>43.63555591105132</v>
      </c>
      <c r="M98">
        <v>0</v>
      </c>
      <c r="N98">
        <v>29.712735087141962</v>
      </c>
      <c r="O98">
        <v>24.929826305247925</v>
      </c>
      <c r="P98">
        <v>53.319642802861587</v>
      </c>
      <c r="Q98">
        <v>2.7773644003297888</v>
      </c>
      <c r="R98">
        <v>5.0097983674787185</v>
      </c>
      <c r="S98">
        <v>2.0775638951328887</v>
      </c>
      <c r="T98">
        <v>0</v>
      </c>
      <c r="U98">
        <v>276.66457941974534</v>
      </c>
      <c r="V98">
        <v>4.6182091473165077</v>
      </c>
      <c r="W98">
        <v>8.8707329993904498</v>
      </c>
      <c r="X98">
        <v>37.592603213253994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6.020393700062618</v>
      </c>
      <c r="AI98">
        <v>0</v>
      </c>
      <c r="AJ98">
        <v>0</v>
      </c>
      <c r="AK98">
        <v>13.680009254852846</v>
      </c>
      <c r="AL98">
        <v>3.2562630123320013</v>
      </c>
      <c r="AM98">
        <v>4.0788719678563981</v>
      </c>
      <c r="AN98">
        <v>0</v>
      </c>
      <c r="AO98">
        <v>0</v>
      </c>
      <c r="AP98">
        <v>0.19583553746608223</v>
      </c>
      <c r="AQ98">
        <v>0</v>
      </c>
      <c r="AR98">
        <v>6.751054654560634</v>
      </c>
      <c r="AS98">
        <v>4.0444566854518884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28.998388941570006</v>
      </c>
      <c r="BB98">
        <f t="shared" si="1"/>
        <v>664.74297329694878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3.4461243842516156</v>
      </c>
      <c r="L99">
        <f t="shared" si="2"/>
        <v>0.8289599366892586</v>
      </c>
      <c r="M99">
        <f t="shared" si="2"/>
        <v>0</v>
      </c>
      <c r="N99">
        <f t="shared" si="2"/>
        <v>0.71289347459759078</v>
      </c>
      <c r="O99">
        <f t="shared" si="2"/>
        <v>0.59831583132594923</v>
      </c>
      <c r="P99">
        <f t="shared" si="2"/>
        <v>1.3559902797219008</v>
      </c>
      <c r="Q99">
        <f t="shared" si="2"/>
        <v>0.10365363103665973</v>
      </c>
      <c r="R99">
        <f t="shared" si="2"/>
        <v>0.21255168133384264</v>
      </c>
      <c r="S99">
        <f t="shared" si="2"/>
        <v>0.13074688352083333</v>
      </c>
      <c r="T99">
        <f t="shared" si="2"/>
        <v>0</v>
      </c>
      <c r="U99">
        <f t="shared" si="2"/>
        <v>6.6399499060738965</v>
      </c>
      <c r="V99">
        <f t="shared" si="2"/>
        <v>8.7376005162889445E-2</v>
      </c>
      <c r="W99">
        <f t="shared" si="2"/>
        <v>0.19347075405198219</v>
      </c>
      <c r="X99">
        <f t="shared" si="2"/>
        <v>0.80310375666619493</v>
      </c>
      <c r="Y99">
        <f t="shared" si="2"/>
        <v>0</v>
      </c>
      <c r="Z99">
        <f t="shared" si="2"/>
        <v>3.2761318548319776E-2</v>
      </c>
      <c r="AA99">
        <f t="shared" si="2"/>
        <v>4.6292068729910263E-2</v>
      </c>
      <c r="AB99">
        <f t="shared" si="2"/>
        <v>4.1290494755165934E-2</v>
      </c>
      <c r="AC99">
        <f t="shared" si="2"/>
        <v>2.9601965472839692E-2</v>
      </c>
      <c r="AD99">
        <f t="shared" si="2"/>
        <v>2.8601059035665823E-2</v>
      </c>
      <c r="AE99">
        <f t="shared" si="2"/>
        <v>7.1629861228710068E-2</v>
      </c>
      <c r="AF99">
        <f t="shared" si="2"/>
        <v>0</v>
      </c>
      <c r="AG99">
        <f t="shared" si="2"/>
        <v>0</v>
      </c>
      <c r="AH99">
        <f t="shared" si="2"/>
        <v>0.15733458201675021</v>
      </c>
      <c r="AI99">
        <f t="shared" si="2"/>
        <v>6.8936374157795863E-3</v>
      </c>
      <c r="AJ99">
        <f t="shared" si="2"/>
        <v>0</v>
      </c>
      <c r="AK99">
        <f t="shared" si="2"/>
        <v>0.32832022211646827</v>
      </c>
      <c r="AL99">
        <f t="shared" si="2"/>
        <v>0.10701264487887142</v>
      </c>
      <c r="AM99">
        <f t="shared" si="2"/>
        <v>9.7892927228553597E-2</v>
      </c>
      <c r="AN99">
        <f t="shared" si="2"/>
        <v>0</v>
      </c>
      <c r="AO99">
        <f t="shared" si="2"/>
        <v>0</v>
      </c>
      <c r="AP99">
        <f t="shared" si="2"/>
        <v>6.4054554075349615E-3</v>
      </c>
      <c r="AQ99">
        <f t="shared" si="2"/>
        <v>0</v>
      </c>
      <c r="AR99">
        <f t="shared" si="2"/>
        <v>0.16469760562930488</v>
      </c>
      <c r="AS99">
        <f t="shared" si="2"/>
        <v>0.1164666409413484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0.68336048692761986</v>
      </c>
      <c r="BB99">
        <f t="shared" si="1"/>
        <v>15.664976520910214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4.9885215684509481</v>
      </c>
      <c r="L3">
        <v>212.86634641362377</v>
      </c>
      <c r="M3">
        <v>27.866214048889535</v>
      </c>
      <c r="N3">
        <v>35.912020173816472</v>
      </c>
      <c r="O3">
        <v>0</v>
      </c>
      <c r="P3">
        <v>37.298005922227212</v>
      </c>
      <c r="Q3">
        <v>3.2832157634080645</v>
      </c>
      <c r="R3">
        <v>6.4376412896861197</v>
      </c>
      <c r="S3">
        <v>4.3085357378842586</v>
      </c>
      <c r="T3">
        <v>0</v>
      </c>
      <c r="U3">
        <v>21.481784462221896</v>
      </c>
      <c r="V3">
        <v>2.0062617407639323</v>
      </c>
      <c r="W3">
        <v>3.0045775829680648</v>
      </c>
      <c r="X3">
        <v>12.034684648264523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2.7554577178042159</v>
      </c>
      <c r="AG3">
        <v>13.281101684825716</v>
      </c>
      <c r="AH3">
        <v>0</v>
      </c>
      <c r="AI3">
        <v>0</v>
      </c>
      <c r="AJ3">
        <v>0</v>
      </c>
      <c r="AK3">
        <v>16.525186512210393</v>
      </c>
      <c r="AL3">
        <v>0</v>
      </c>
      <c r="AM3">
        <v>4.9285000127322069</v>
      </c>
      <c r="AN3">
        <v>0.75436908140262982</v>
      </c>
      <c r="AO3">
        <v>0</v>
      </c>
      <c r="AP3">
        <v>1.7346616723022334</v>
      </c>
      <c r="AQ3">
        <v>0</v>
      </c>
      <c r="AR3">
        <v>11.552099979544979</v>
      </c>
      <c r="AS3">
        <v>9.9359879148403252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18.181836922026953</v>
      </c>
      <c r="BB3">
        <f>SUM(B3:AZ3)-BA3</f>
        <v>416.79033824608268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4.9884844374298192</v>
      </c>
      <c r="L4">
        <v>212.86634641362377</v>
      </c>
      <c r="M4">
        <v>27.866214048889535</v>
      </c>
      <c r="N4">
        <v>35.912020173816472</v>
      </c>
      <c r="O4">
        <v>0</v>
      </c>
      <c r="P4">
        <v>37.298005922227212</v>
      </c>
      <c r="Q4">
        <v>3.2832157634080645</v>
      </c>
      <c r="R4">
        <v>6.2941719359318524</v>
      </c>
      <c r="S4">
        <v>4.3082506906420939</v>
      </c>
      <c r="T4">
        <v>0</v>
      </c>
      <c r="U4">
        <v>21.481784462221896</v>
      </c>
      <c r="V4">
        <v>2.0062617407639323</v>
      </c>
      <c r="W4">
        <v>3.0045775829680648</v>
      </c>
      <c r="X4">
        <v>12.03355631545041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2.7554577178042159</v>
      </c>
      <c r="AG4">
        <v>13.281101684825716</v>
      </c>
      <c r="AH4">
        <v>0</v>
      </c>
      <c r="AI4">
        <v>0</v>
      </c>
      <c r="AJ4">
        <v>0</v>
      </c>
      <c r="AK4">
        <v>16.525186512210393</v>
      </c>
      <c r="AL4">
        <v>0</v>
      </c>
      <c r="AM4">
        <v>4.9285000127322069</v>
      </c>
      <c r="AN4">
        <v>0.75436908140262982</v>
      </c>
      <c r="AO4">
        <v>0</v>
      </c>
      <c r="AP4">
        <v>1.7346616723022334</v>
      </c>
      <c r="AQ4">
        <v>0</v>
      </c>
      <c r="AR4">
        <v>11.552099979544979</v>
      </c>
      <c r="AS4">
        <v>9.9359879148403252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18.175779271676994</v>
      </c>
      <c r="BB4">
        <f t="shared" ref="BB4:BB67" si="0">SUM(B4:AZ4)-BA4</f>
        <v>416.65147603160096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4.9885215684509481</v>
      </c>
      <c r="L5">
        <v>212.86634641362377</v>
      </c>
      <c r="M5">
        <v>27.866214048889535</v>
      </c>
      <c r="N5">
        <v>35.912020173816472</v>
      </c>
      <c r="O5">
        <v>0</v>
      </c>
      <c r="P5">
        <v>37.298005922227212</v>
      </c>
      <c r="Q5">
        <v>3.2832157634080645</v>
      </c>
      <c r="R5">
        <v>6.3101332720043493</v>
      </c>
      <c r="S5">
        <v>4.3085357378842586</v>
      </c>
      <c r="T5">
        <v>0</v>
      </c>
      <c r="U5">
        <v>21.481784462221896</v>
      </c>
      <c r="V5">
        <v>2.0062617407639323</v>
      </c>
      <c r="W5">
        <v>3.0045775829680648</v>
      </c>
      <c r="X5">
        <v>12.03355631545041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2.7554577178042159</v>
      </c>
      <c r="AG5">
        <v>13.281101684825716</v>
      </c>
      <c r="AH5">
        <v>0</v>
      </c>
      <c r="AI5">
        <v>0</v>
      </c>
      <c r="AJ5">
        <v>0</v>
      </c>
      <c r="AK5">
        <v>16.525186512210393</v>
      </c>
      <c r="AL5">
        <v>0</v>
      </c>
      <c r="AM5">
        <v>4.9285000127322069</v>
      </c>
      <c r="AN5">
        <v>0.75436908140262982</v>
      </c>
      <c r="AO5">
        <v>0</v>
      </c>
      <c r="AP5">
        <v>1.7346616723022334</v>
      </c>
      <c r="AQ5">
        <v>0</v>
      </c>
      <c r="AR5">
        <v>4.0772119081611349</v>
      </c>
      <c r="AS5">
        <v>9.9359879148403252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17.864009601192382</v>
      </c>
      <c r="BB5">
        <f t="shared" si="0"/>
        <v>409.50464114503751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4.9884844374298192</v>
      </c>
      <c r="L6">
        <v>212.86634641362377</v>
      </c>
      <c r="M6">
        <v>27.866214048889535</v>
      </c>
      <c r="N6">
        <v>35.912020173816472</v>
      </c>
      <c r="O6">
        <v>0</v>
      </c>
      <c r="P6">
        <v>37.298005922227212</v>
      </c>
      <c r="Q6">
        <v>3.2832157634080645</v>
      </c>
      <c r="R6">
        <v>6.3101332720043493</v>
      </c>
      <c r="S6">
        <v>4.3085357378842586</v>
      </c>
      <c r="T6">
        <v>0</v>
      </c>
      <c r="U6">
        <v>21.481784462221896</v>
      </c>
      <c r="V6">
        <v>2.0062617407639323</v>
      </c>
      <c r="W6">
        <v>3.0045775829680648</v>
      </c>
      <c r="X6">
        <v>12.03355631545041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2.7554577178042159</v>
      </c>
      <c r="AG6">
        <v>13.281101684825716</v>
      </c>
      <c r="AH6">
        <v>0</v>
      </c>
      <c r="AI6">
        <v>0</v>
      </c>
      <c r="AJ6">
        <v>0</v>
      </c>
      <c r="AK6">
        <v>16.525186512210393</v>
      </c>
      <c r="AL6">
        <v>0</v>
      </c>
      <c r="AM6">
        <v>4.9285000127322069</v>
      </c>
      <c r="AN6">
        <v>0.75436908140262982</v>
      </c>
      <c r="AO6">
        <v>0</v>
      </c>
      <c r="AP6">
        <v>0.23654465706533079</v>
      </c>
      <c r="AQ6">
        <v>0</v>
      </c>
      <c r="AR6">
        <v>4.0772119081611349</v>
      </c>
      <c r="AS6">
        <v>9.9359879148403252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17.801386757878799</v>
      </c>
      <c r="BB6">
        <f t="shared" si="0"/>
        <v>408.06910984209316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4.9885215684509481</v>
      </c>
      <c r="L7">
        <v>212.67084595239498</v>
      </c>
      <c r="M7">
        <v>27.866214048889535</v>
      </c>
      <c r="N7">
        <v>35.912020173816472</v>
      </c>
      <c r="O7">
        <v>0</v>
      </c>
      <c r="P7">
        <v>37.298005922227212</v>
      </c>
      <c r="Q7">
        <v>3.2838131604413774</v>
      </c>
      <c r="R7">
        <v>6.8705445003508112</v>
      </c>
      <c r="S7">
        <v>4.3088207851264233</v>
      </c>
      <c r="T7">
        <v>0</v>
      </c>
      <c r="U7">
        <v>21.481784462221896</v>
      </c>
      <c r="V7">
        <v>2.0062617407639323</v>
      </c>
      <c r="W7">
        <v>3.0045775829680648</v>
      </c>
      <c r="X7">
        <v>12.03355631545041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2.7554577178042159</v>
      </c>
      <c r="AG7">
        <v>13.281101684825716</v>
      </c>
      <c r="AH7">
        <v>0</v>
      </c>
      <c r="AI7">
        <v>0</v>
      </c>
      <c r="AJ7">
        <v>0</v>
      </c>
      <c r="AK7">
        <v>16.525186512210393</v>
      </c>
      <c r="AL7">
        <v>0</v>
      </c>
      <c r="AM7">
        <v>4.9285000127322069</v>
      </c>
      <c r="AN7">
        <v>0.75436908140262982</v>
      </c>
      <c r="AO7">
        <v>0</v>
      </c>
      <c r="AP7">
        <v>0.23654465706533079</v>
      </c>
      <c r="AQ7">
        <v>0</v>
      </c>
      <c r="AR7">
        <v>4.0772119081611349</v>
      </c>
      <c r="AS7">
        <v>4.8851941381757458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17.605555286327135</v>
      </c>
      <c r="BB7">
        <f t="shared" si="0"/>
        <v>403.57997787939445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4.9884844374298192</v>
      </c>
      <c r="L8">
        <v>212.67084595239498</v>
      </c>
      <c r="M8">
        <v>27.866214048889535</v>
      </c>
      <c r="N8">
        <v>35.912020173816472</v>
      </c>
      <c r="O8">
        <v>0</v>
      </c>
      <c r="P8">
        <v>37.298005922227212</v>
      </c>
      <c r="Q8">
        <v>3.2802618704414015</v>
      </c>
      <c r="R8">
        <v>6.8705445003508112</v>
      </c>
      <c r="S8">
        <v>4.3088207851264233</v>
      </c>
      <c r="T8">
        <v>0</v>
      </c>
      <c r="U8">
        <v>21.481784462221896</v>
      </c>
      <c r="V8">
        <v>2.0062617407639323</v>
      </c>
      <c r="W8">
        <v>3.0045775829680648</v>
      </c>
      <c r="X8">
        <v>12.03355631545041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2.7554577178042159</v>
      </c>
      <c r="AG8">
        <v>13.281101684825716</v>
      </c>
      <c r="AH8">
        <v>0</v>
      </c>
      <c r="AI8">
        <v>0</v>
      </c>
      <c r="AJ8">
        <v>0</v>
      </c>
      <c r="AK8">
        <v>16.525186512210393</v>
      </c>
      <c r="AL8">
        <v>0</v>
      </c>
      <c r="AM8">
        <v>4.9285000127322069</v>
      </c>
      <c r="AN8">
        <v>0.75436908140262982</v>
      </c>
      <c r="AO8">
        <v>0</v>
      </c>
      <c r="AP8">
        <v>0.23654465706533079</v>
      </c>
      <c r="AQ8">
        <v>0</v>
      </c>
      <c r="AR8">
        <v>4.0772119081611349</v>
      </c>
      <c r="AS8">
        <v>4.8851941381757458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17.605405290328452</v>
      </c>
      <c r="BB8">
        <f t="shared" si="0"/>
        <v>403.5765394543721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4.9885215684509481</v>
      </c>
      <c r="L9">
        <v>212.67084595239498</v>
      </c>
      <c r="M9">
        <v>28.991399274782907</v>
      </c>
      <c r="N9">
        <v>35.915313564264352</v>
      </c>
      <c r="O9">
        <v>0</v>
      </c>
      <c r="P9">
        <v>37.298005922227212</v>
      </c>
      <c r="Q9">
        <v>3.2802618704414015</v>
      </c>
      <c r="R9">
        <v>6.8705445003508112</v>
      </c>
      <c r="S9">
        <v>4.3088207851264233</v>
      </c>
      <c r="T9">
        <v>0</v>
      </c>
      <c r="U9">
        <v>21.481784462221896</v>
      </c>
      <c r="V9">
        <v>2.0062617407639323</v>
      </c>
      <c r="W9">
        <v>3.0045775829680648</v>
      </c>
      <c r="X9">
        <v>12.03355631545041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2.7554577178042159</v>
      </c>
      <c r="AG9">
        <v>13.281101684825716</v>
      </c>
      <c r="AH9">
        <v>0</v>
      </c>
      <c r="AI9">
        <v>0</v>
      </c>
      <c r="AJ9">
        <v>0</v>
      </c>
      <c r="AK9">
        <v>16.525186512210393</v>
      </c>
      <c r="AL9">
        <v>0</v>
      </c>
      <c r="AM9">
        <v>4.9285000127322069</v>
      </c>
      <c r="AN9">
        <v>0.75436908140262982</v>
      </c>
      <c r="AO9">
        <v>0</v>
      </c>
      <c r="AP9">
        <v>0.23654465706533079</v>
      </c>
      <c r="AQ9">
        <v>0</v>
      </c>
      <c r="AR9">
        <v>4.0772119081611349</v>
      </c>
      <c r="AS9">
        <v>4.8851941381757458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17.652577248568196</v>
      </c>
      <c r="BB9">
        <f t="shared" si="0"/>
        <v>404.65788324349472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4.9884844374298192</v>
      </c>
      <c r="L10">
        <v>212.67084595239498</v>
      </c>
      <c r="M10">
        <v>27.868093861255705</v>
      </c>
      <c r="N10">
        <v>35.915313564264352</v>
      </c>
      <c r="O10">
        <v>0</v>
      </c>
      <c r="P10">
        <v>37.298005922227212</v>
      </c>
      <c r="Q10">
        <v>3.2802618704414015</v>
      </c>
      <c r="R10">
        <v>6.8705445003508112</v>
      </c>
      <c r="S10">
        <v>4.3088207851264233</v>
      </c>
      <c r="T10">
        <v>0</v>
      </c>
      <c r="U10">
        <v>21.481784462221896</v>
      </c>
      <c r="V10">
        <v>2.0062617407639323</v>
      </c>
      <c r="W10">
        <v>3.0045775829680648</v>
      </c>
      <c r="X10">
        <v>12.03355631545041</v>
      </c>
      <c r="Y10">
        <v>0</v>
      </c>
      <c r="Z10">
        <v>2.0170012402421205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2.7554577178042159</v>
      </c>
      <c r="AG10">
        <v>13.281101684825716</v>
      </c>
      <c r="AH10">
        <v>0</v>
      </c>
      <c r="AI10">
        <v>0</v>
      </c>
      <c r="AJ10">
        <v>0</v>
      </c>
      <c r="AK10">
        <v>16.525186512210393</v>
      </c>
      <c r="AL10">
        <v>0</v>
      </c>
      <c r="AM10">
        <v>4.9285000127322069</v>
      </c>
      <c r="AN10">
        <v>0.75436908140262982</v>
      </c>
      <c r="AO10">
        <v>0</v>
      </c>
      <c r="AP10">
        <v>0.23654465706533079</v>
      </c>
      <c r="AQ10">
        <v>0</v>
      </c>
      <c r="AR10">
        <v>4.0772119081611349</v>
      </c>
      <c r="AS10">
        <v>4.8851941381757458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17.605621530206083</v>
      </c>
      <c r="BB10">
        <f t="shared" si="0"/>
        <v>403.58149641730853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4.9780874331751832</v>
      </c>
      <c r="L11">
        <v>212.67084595239498</v>
      </c>
      <c r="M11">
        <v>27.868093861255705</v>
      </c>
      <c r="N11">
        <v>35.915313564264352</v>
      </c>
      <c r="O11">
        <v>0</v>
      </c>
      <c r="P11">
        <v>37.298005922227212</v>
      </c>
      <c r="Q11">
        <v>3.2788571372537954</v>
      </c>
      <c r="R11">
        <v>6.804341389417714</v>
      </c>
      <c r="S11">
        <v>4.2574117094552282</v>
      </c>
      <c r="T11">
        <v>0</v>
      </c>
      <c r="U11">
        <v>21.481784462221896</v>
      </c>
      <c r="V11">
        <v>2.0062617407639323</v>
      </c>
      <c r="W11">
        <v>3.0045775829680648</v>
      </c>
      <c r="X11">
        <v>12.03355631545041</v>
      </c>
      <c r="Y11">
        <v>0</v>
      </c>
      <c r="Z11">
        <v>0.33853660613650594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2.7554577178042159</v>
      </c>
      <c r="AG11">
        <v>13.281101684825716</v>
      </c>
      <c r="AH11">
        <v>0</v>
      </c>
      <c r="AI11">
        <v>0</v>
      </c>
      <c r="AJ11">
        <v>0</v>
      </c>
      <c r="AK11">
        <v>16.525186512210393</v>
      </c>
      <c r="AL11">
        <v>0</v>
      </c>
      <c r="AM11">
        <v>4.9285000127322069</v>
      </c>
      <c r="AN11">
        <v>0.75436908140262982</v>
      </c>
      <c r="AO11">
        <v>0</v>
      </c>
      <c r="AP11">
        <v>0.23654465706533079</v>
      </c>
      <c r="AQ11">
        <v>0</v>
      </c>
      <c r="AR11">
        <v>11.552099979544979</v>
      </c>
      <c r="AS11">
        <v>4.8851941381757458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17.842502527859168</v>
      </c>
      <c r="BB11">
        <f t="shared" si="0"/>
        <v>409.01162493288712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4.978048372299595</v>
      </c>
      <c r="L12">
        <v>212.67084595239498</v>
      </c>
      <c r="M12">
        <v>27.868093861255705</v>
      </c>
      <c r="N12">
        <v>35.915313564264352</v>
      </c>
      <c r="O12">
        <v>0</v>
      </c>
      <c r="P12">
        <v>37.298005922227212</v>
      </c>
      <c r="Q12">
        <v>3.2788571372537954</v>
      </c>
      <c r="R12">
        <v>6.804341389417714</v>
      </c>
      <c r="S12">
        <v>4.2574117094552282</v>
      </c>
      <c r="T12">
        <v>0</v>
      </c>
      <c r="U12">
        <v>21.481784462221896</v>
      </c>
      <c r="V12">
        <v>2.0062617407639323</v>
      </c>
      <c r="W12">
        <v>3.0045775829680648</v>
      </c>
      <c r="X12">
        <v>12.03355631545041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2.7554577178042159</v>
      </c>
      <c r="AG12">
        <v>13.281101684825716</v>
      </c>
      <c r="AH12">
        <v>0</v>
      </c>
      <c r="AI12">
        <v>0</v>
      </c>
      <c r="AJ12">
        <v>0</v>
      </c>
      <c r="AK12">
        <v>16.525186512210393</v>
      </c>
      <c r="AL12">
        <v>0</v>
      </c>
      <c r="AM12">
        <v>4.9285000127322069</v>
      </c>
      <c r="AN12">
        <v>0.75436908140262982</v>
      </c>
      <c r="AO12">
        <v>0</v>
      </c>
      <c r="AP12">
        <v>0.23654465706533079</v>
      </c>
      <c r="AQ12">
        <v>0</v>
      </c>
      <c r="AR12">
        <v>11.552099979544979</v>
      </c>
      <c r="AS12">
        <v>4.8851941381757458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17.828350064978061</v>
      </c>
      <c r="BB12">
        <f t="shared" si="0"/>
        <v>408.68720172875612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4.9780874331751832</v>
      </c>
      <c r="L13">
        <v>212.67084595239498</v>
      </c>
      <c r="M13">
        <v>27.868093861255705</v>
      </c>
      <c r="N13">
        <v>35.915313564264352</v>
      </c>
      <c r="O13">
        <v>0</v>
      </c>
      <c r="P13">
        <v>37.298005922227212</v>
      </c>
      <c r="Q13">
        <v>3.2788571372537954</v>
      </c>
      <c r="R13">
        <v>6.6713428491886511</v>
      </c>
      <c r="S13">
        <v>4.2574117094552282</v>
      </c>
      <c r="T13">
        <v>0</v>
      </c>
      <c r="U13">
        <v>21.481784462221896</v>
      </c>
      <c r="V13">
        <v>2.0062617407639323</v>
      </c>
      <c r="W13">
        <v>3.0045775829680648</v>
      </c>
      <c r="X13">
        <v>12.03355631545041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2.7554577178042159</v>
      </c>
      <c r="AG13">
        <v>13.281101684825716</v>
      </c>
      <c r="AH13">
        <v>0</v>
      </c>
      <c r="AI13">
        <v>0</v>
      </c>
      <c r="AJ13">
        <v>0</v>
      </c>
      <c r="AK13">
        <v>16.525186512210393</v>
      </c>
      <c r="AL13">
        <v>0</v>
      </c>
      <c r="AM13">
        <v>4.9285000127322069</v>
      </c>
      <c r="AN13">
        <v>0.75436908140262982</v>
      </c>
      <c r="AO13">
        <v>0</v>
      </c>
      <c r="AP13">
        <v>0.23654465706533079</v>
      </c>
      <c r="AQ13">
        <v>0</v>
      </c>
      <c r="AR13">
        <v>6.115817542058025</v>
      </c>
      <c r="AS13">
        <v>4.8851941381757458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17.595555752854125</v>
      </c>
      <c r="BB13">
        <f t="shared" si="0"/>
        <v>403.35075412403967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4.978048372299595</v>
      </c>
      <c r="L14">
        <v>212.67084595239498</v>
      </c>
      <c r="M14">
        <v>27.868093861255705</v>
      </c>
      <c r="N14">
        <v>35.915313564264352</v>
      </c>
      <c r="O14">
        <v>0</v>
      </c>
      <c r="P14">
        <v>37.298005922227212</v>
      </c>
      <c r="Q14">
        <v>3.2788571372537954</v>
      </c>
      <c r="R14">
        <v>6.6719651415127066</v>
      </c>
      <c r="S14">
        <v>4.257836255479023</v>
      </c>
      <c r="T14">
        <v>0</v>
      </c>
      <c r="U14">
        <v>21.481784462221896</v>
      </c>
      <c r="V14">
        <v>2.0062617407639323</v>
      </c>
      <c r="W14">
        <v>3.0045775829680648</v>
      </c>
      <c r="X14">
        <v>12.03355631545041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2.7554577178042159</v>
      </c>
      <c r="AG14">
        <v>13.281101684825716</v>
      </c>
      <c r="AH14">
        <v>0</v>
      </c>
      <c r="AI14">
        <v>0</v>
      </c>
      <c r="AJ14">
        <v>0</v>
      </c>
      <c r="AK14">
        <v>16.525186512210393</v>
      </c>
      <c r="AL14">
        <v>0</v>
      </c>
      <c r="AM14">
        <v>4.9285000127322069</v>
      </c>
      <c r="AN14">
        <v>0.75436908140262982</v>
      </c>
      <c r="AO14">
        <v>0</v>
      </c>
      <c r="AP14">
        <v>0.23654465706533079</v>
      </c>
      <c r="AQ14">
        <v>0</v>
      </c>
      <c r="AR14">
        <v>6.115817542058025</v>
      </c>
      <c r="AS14">
        <v>4.8851941381757458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17.595597877952471</v>
      </c>
      <c r="BB14">
        <f t="shared" si="0"/>
        <v>403.35171977641352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4.9780874331751832</v>
      </c>
      <c r="L15">
        <v>212.67084595239498</v>
      </c>
      <c r="M15">
        <v>27.864621078031078</v>
      </c>
      <c r="N15">
        <v>34.869833128081126</v>
      </c>
      <c r="O15">
        <v>0</v>
      </c>
      <c r="P15">
        <v>37.298005922227212</v>
      </c>
      <c r="Q15">
        <v>3.2788571372537954</v>
      </c>
      <c r="R15">
        <v>6.6713428491886511</v>
      </c>
      <c r="S15">
        <v>4.2574117094552282</v>
      </c>
      <c r="T15">
        <v>0</v>
      </c>
      <c r="U15">
        <v>21.481784462221896</v>
      </c>
      <c r="V15">
        <v>2.0062617407639323</v>
      </c>
      <c r="W15">
        <v>3.0045775829680648</v>
      </c>
      <c r="X15">
        <v>12.03355631545041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2.7554577178042159</v>
      </c>
      <c r="AG15">
        <v>13.281101684825716</v>
      </c>
      <c r="AH15">
        <v>0</v>
      </c>
      <c r="AI15">
        <v>0</v>
      </c>
      <c r="AJ15">
        <v>0</v>
      </c>
      <c r="AK15">
        <v>16.525186512210393</v>
      </c>
      <c r="AL15">
        <v>0</v>
      </c>
      <c r="AM15">
        <v>4.9285000127322069</v>
      </c>
      <c r="AN15">
        <v>0.75436908140262982</v>
      </c>
      <c r="AO15">
        <v>0</v>
      </c>
      <c r="AP15">
        <v>0.23654465706533079</v>
      </c>
      <c r="AQ15">
        <v>0</v>
      </c>
      <c r="AR15">
        <v>6.115817542058025</v>
      </c>
      <c r="AS15">
        <v>4.8851941381757458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17.551709508282876</v>
      </c>
      <c r="BB15">
        <f t="shared" si="0"/>
        <v>402.34564714920293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4.9884844374298192</v>
      </c>
      <c r="L16">
        <v>212.67084595239498</v>
      </c>
      <c r="M16">
        <v>27.864621078031078</v>
      </c>
      <c r="N16">
        <v>35.912020173816472</v>
      </c>
      <c r="O16">
        <v>0</v>
      </c>
      <c r="P16">
        <v>37.298005922227212</v>
      </c>
      <c r="Q16">
        <v>3.2802618704414015</v>
      </c>
      <c r="R16">
        <v>6.75260886092261</v>
      </c>
      <c r="S16">
        <v>4.3085357378842586</v>
      </c>
      <c r="T16">
        <v>0</v>
      </c>
      <c r="U16">
        <v>21.481784462221896</v>
      </c>
      <c r="V16">
        <v>2.0062617407639323</v>
      </c>
      <c r="W16">
        <v>3.0045775829680648</v>
      </c>
      <c r="X16">
        <v>12.03355631545041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2.7554577178042159</v>
      </c>
      <c r="AG16">
        <v>13.281101684825716</v>
      </c>
      <c r="AH16">
        <v>0</v>
      </c>
      <c r="AI16">
        <v>0</v>
      </c>
      <c r="AJ16">
        <v>0</v>
      </c>
      <c r="AK16">
        <v>16.525186512210393</v>
      </c>
      <c r="AL16">
        <v>0</v>
      </c>
      <c r="AM16">
        <v>4.9285000127322069</v>
      </c>
      <c r="AN16">
        <v>0.75436908140262982</v>
      </c>
      <c r="AO16">
        <v>0</v>
      </c>
      <c r="AP16">
        <v>0.23654465706533079</v>
      </c>
      <c r="AQ16">
        <v>0</v>
      </c>
      <c r="AR16">
        <v>6.115817542058025</v>
      </c>
      <c r="AS16">
        <v>4.8851941381757458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17.601300143098513</v>
      </c>
      <c r="BB16">
        <f t="shared" si="0"/>
        <v>403.48243533772796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4.9780874331751832</v>
      </c>
      <c r="L17">
        <v>212.67084595239498</v>
      </c>
      <c r="M17">
        <v>27.864621078031078</v>
      </c>
      <c r="N17">
        <v>35.912020173816472</v>
      </c>
      <c r="O17">
        <v>0</v>
      </c>
      <c r="P17">
        <v>37.298005922227212</v>
      </c>
      <c r="Q17">
        <v>3.2788571372537954</v>
      </c>
      <c r="R17">
        <v>6.6700982645405427</v>
      </c>
      <c r="S17">
        <v>4.2569874765184723</v>
      </c>
      <c r="T17">
        <v>0</v>
      </c>
      <c r="U17">
        <v>21.481784462221896</v>
      </c>
      <c r="V17">
        <v>2.0062617407639323</v>
      </c>
      <c r="W17">
        <v>3.0045775829680648</v>
      </c>
      <c r="X17">
        <v>12.03355631545041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2.7554577178042159</v>
      </c>
      <c r="AG17">
        <v>13.281101684825716</v>
      </c>
      <c r="AH17">
        <v>0</v>
      </c>
      <c r="AI17">
        <v>0</v>
      </c>
      <c r="AJ17">
        <v>0</v>
      </c>
      <c r="AK17">
        <v>16.525186512210393</v>
      </c>
      <c r="AL17">
        <v>0</v>
      </c>
      <c r="AM17">
        <v>4.9285000127322069</v>
      </c>
      <c r="AN17">
        <v>0.75436908140262982</v>
      </c>
      <c r="AO17">
        <v>0</v>
      </c>
      <c r="AP17">
        <v>0.23654465706533079</v>
      </c>
      <c r="AQ17">
        <v>0</v>
      </c>
      <c r="AR17">
        <v>6.115817542058025</v>
      </c>
      <c r="AS17">
        <v>4.8851941381757458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17.59520317021957</v>
      </c>
      <c r="BB17">
        <f t="shared" si="0"/>
        <v>403.34267171541677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4.978048372299595</v>
      </c>
      <c r="L18">
        <v>212.67084595239498</v>
      </c>
      <c r="M18">
        <v>27.864621078031078</v>
      </c>
      <c r="N18">
        <v>35.912020173816472</v>
      </c>
      <c r="O18">
        <v>0</v>
      </c>
      <c r="P18">
        <v>37.298005922227212</v>
      </c>
      <c r="Q18">
        <v>3.2155498549026742</v>
      </c>
      <c r="R18">
        <v>6.6700982645405427</v>
      </c>
      <c r="S18">
        <v>4.1853946860320619</v>
      </c>
      <c r="T18">
        <v>0</v>
      </c>
      <c r="U18">
        <v>21.481784462221896</v>
      </c>
      <c r="V18">
        <v>2.0062617407639323</v>
      </c>
      <c r="W18">
        <v>3.0045775829680648</v>
      </c>
      <c r="X18">
        <v>12.03355631545041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2.7554577178042159</v>
      </c>
      <c r="AG18">
        <v>13.281101684825716</v>
      </c>
      <c r="AH18">
        <v>0</v>
      </c>
      <c r="AI18">
        <v>0</v>
      </c>
      <c r="AJ18">
        <v>0</v>
      </c>
      <c r="AK18">
        <v>16.525186512210393</v>
      </c>
      <c r="AL18">
        <v>0</v>
      </c>
      <c r="AM18">
        <v>4.9285000127322069</v>
      </c>
      <c r="AN18">
        <v>0.75436908140262982</v>
      </c>
      <c r="AO18">
        <v>0</v>
      </c>
      <c r="AP18">
        <v>0.23654465706533079</v>
      </c>
      <c r="AQ18">
        <v>0</v>
      </c>
      <c r="AR18">
        <v>6.115817542058025</v>
      </c>
      <c r="AS18">
        <v>4.8851941381757458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17.589562714430365</v>
      </c>
      <c r="BB18">
        <f t="shared" si="0"/>
        <v>403.21337303749294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4.9780874331751832</v>
      </c>
      <c r="L19">
        <v>212.67084595239498</v>
      </c>
      <c r="M19">
        <v>27.864621078031078</v>
      </c>
      <c r="N19">
        <v>35.912020173816472</v>
      </c>
      <c r="O19">
        <v>0</v>
      </c>
      <c r="P19">
        <v>37.298005922227212</v>
      </c>
      <c r="Q19">
        <v>3.2155498549026742</v>
      </c>
      <c r="R19">
        <v>6.6700982645405427</v>
      </c>
      <c r="S19">
        <v>4.1853946860320619</v>
      </c>
      <c r="T19">
        <v>0</v>
      </c>
      <c r="U19">
        <v>21.481784462221896</v>
      </c>
      <c r="V19">
        <v>2.0062617407639323</v>
      </c>
      <c r="W19">
        <v>3.0045775829680648</v>
      </c>
      <c r="X19">
        <v>12.03355631545041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2.7554577178042159</v>
      </c>
      <c r="AG19">
        <v>13.281101684825716</v>
      </c>
      <c r="AH19">
        <v>0</v>
      </c>
      <c r="AI19">
        <v>0</v>
      </c>
      <c r="AJ19">
        <v>0</v>
      </c>
      <c r="AK19">
        <v>16.525186512210393</v>
      </c>
      <c r="AL19">
        <v>0</v>
      </c>
      <c r="AM19">
        <v>4.9285000127322069</v>
      </c>
      <c r="AN19">
        <v>0.75436908140262982</v>
      </c>
      <c r="AO19">
        <v>0</v>
      </c>
      <c r="AP19">
        <v>0.23654465706533079</v>
      </c>
      <c r="AQ19">
        <v>0</v>
      </c>
      <c r="AR19">
        <v>11.552099979544979</v>
      </c>
      <c r="AS19">
        <v>4.8851941381757458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17.816800953061914</v>
      </c>
      <c r="BB19">
        <f t="shared" si="0"/>
        <v>408.4224562972239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4.978048372299595</v>
      </c>
      <c r="L20">
        <v>212.67084595239498</v>
      </c>
      <c r="M20">
        <v>27.864621078031078</v>
      </c>
      <c r="N20">
        <v>35.912020173816472</v>
      </c>
      <c r="O20">
        <v>0</v>
      </c>
      <c r="P20">
        <v>37.298005922227212</v>
      </c>
      <c r="Q20">
        <v>3.2155498549026742</v>
      </c>
      <c r="R20">
        <v>6.1462764192806123</v>
      </c>
      <c r="S20">
        <v>4.1860450128723983</v>
      </c>
      <c r="T20">
        <v>0</v>
      </c>
      <c r="U20">
        <v>21.481784462221896</v>
      </c>
      <c r="V20">
        <v>2.0062617407639323</v>
      </c>
      <c r="W20">
        <v>3.0045775829680648</v>
      </c>
      <c r="X20">
        <v>12.03355631545041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2.7554577178042159</v>
      </c>
      <c r="AG20">
        <v>13.281101684825716</v>
      </c>
      <c r="AH20">
        <v>0</v>
      </c>
      <c r="AI20">
        <v>0</v>
      </c>
      <c r="AJ20">
        <v>0</v>
      </c>
      <c r="AK20">
        <v>16.525186512210393</v>
      </c>
      <c r="AL20">
        <v>0</v>
      </c>
      <c r="AM20">
        <v>4.9285000127322069</v>
      </c>
      <c r="AN20">
        <v>0.75436908140262982</v>
      </c>
      <c r="AO20">
        <v>0</v>
      </c>
      <c r="AP20">
        <v>0.23654465706533079</v>
      </c>
      <c r="AQ20">
        <v>0</v>
      </c>
      <c r="AR20">
        <v>11.552099979544979</v>
      </c>
      <c r="AS20">
        <v>4.8851941381757458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17.794930750847378</v>
      </c>
      <c r="BB20">
        <f t="shared" si="0"/>
        <v>407.92111592014328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4.9780874331751832</v>
      </c>
      <c r="L21">
        <v>212.67084595239498</v>
      </c>
      <c r="M21">
        <v>27.866214048889535</v>
      </c>
      <c r="N21">
        <v>35.912020173816472</v>
      </c>
      <c r="O21">
        <v>0</v>
      </c>
      <c r="P21">
        <v>37.298005922227212</v>
      </c>
      <c r="Q21">
        <v>3.2155498549026742</v>
      </c>
      <c r="R21">
        <v>4.0389185242671983</v>
      </c>
      <c r="S21">
        <v>4.1860450128723983</v>
      </c>
      <c r="T21">
        <v>0</v>
      </c>
      <c r="U21">
        <v>21.481784462221896</v>
      </c>
      <c r="V21">
        <v>2.0062617407639323</v>
      </c>
      <c r="W21">
        <v>3.0045775829680648</v>
      </c>
      <c r="X21">
        <v>12.03355631545041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2.7554577178042159</v>
      </c>
      <c r="AG21">
        <v>13.281101684825716</v>
      </c>
      <c r="AH21">
        <v>0</v>
      </c>
      <c r="AI21">
        <v>0</v>
      </c>
      <c r="AJ21">
        <v>0</v>
      </c>
      <c r="AK21">
        <v>16.525186512210393</v>
      </c>
      <c r="AL21">
        <v>0</v>
      </c>
      <c r="AM21">
        <v>4.9285000127322069</v>
      </c>
      <c r="AN21">
        <v>0.75436908140262982</v>
      </c>
      <c r="AO21">
        <v>0</v>
      </c>
      <c r="AP21">
        <v>0.23654465706533079</v>
      </c>
      <c r="AQ21">
        <v>0</v>
      </c>
      <c r="AR21">
        <v>5.4362824374869545</v>
      </c>
      <c r="AS21">
        <v>4.8851941381757458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17.451270236504275</v>
      </c>
      <c r="BB21">
        <f t="shared" si="0"/>
        <v>400.04323302914889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4.978048372299595</v>
      </c>
      <c r="L22">
        <v>212.67084595239498</v>
      </c>
      <c r="M22">
        <v>27.866214048889535</v>
      </c>
      <c r="N22">
        <v>35.912020173816472</v>
      </c>
      <c r="O22">
        <v>0</v>
      </c>
      <c r="P22">
        <v>37.298005922227212</v>
      </c>
      <c r="Q22">
        <v>3.2155498549026742</v>
      </c>
      <c r="R22">
        <v>6.1480114724974975</v>
      </c>
      <c r="S22">
        <v>4.1860450128723983</v>
      </c>
      <c r="T22">
        <v>0</v>
      </c>
      <c r="U22">
        <v>21.481784462221896</v>
      </c>
      <c r="V22">
        <v>2.0062617407639323</v>
      </c>
      <c r="W22">
        <v>3.0045775829680648</v>
      </c>
      <c r="X22">
        <v>12.03355631545041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2.7554577178042159</v>
      </c>
      <c r="AG22">
        <v>13.281101684825716</v>
      </c>
      <c r="AH22">
        <v>0</v>
      </c>
      <c r="AI22">
        <v>0</v>
      </c>
      <c r="AJ22">
        <v>0</v>
      </c>
      <c r="AK22">
        <v>16.525186512210393</v>
      </c>
      <c r="AL22">
        <v>0</v>
      </c>
      <c r="AM22">
        <v>4.9285000127322069</v>
      </c>
      <c r="AN22">
        <v>0.75436908140262982</v>
      </c>
      <c r="AO22">
        <v>0</v>
      </c>
      <c r="AP22">
        <v>0.23654465706533079</v>
      </c>
      <c r="AQ22">
        <v>0</v>
      </c>
      <c r="AR22">
        <v>5.4362824374869545</v>
      </c>
      <c r="AS22">
        <v>4.8851941381757458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17.539428688995702</v>
      </c>
      <c r="BB22">
        <f t="shared" si="0"/>
        <v>402.06412846401224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3.0787166364213836</v>
      </c>
      <c r="L23">
        <v>212.67084595239498</v>
      </c>
      <c r="M23">
        <v>27.866214048889535</v>
      </c>
      <c r="N23">
        <v>35.912020173816472</v>
      </c>
      <c r="O23">
        <v>0</v>
      </c>
      <c r="P23">
        <v>37.298005922227212</v>
      </c>
      <c r="Q23">
        <v>3.1398691546649973</v>
      </c>
      <c r="R23">
        <v>4.0107976649766703</v>
      </c>
      <c r="S23">
        <v>3.0803577584550452</v>
      </c>
      <c r="T23">
        <v>0</v>
      </c>
      <c r="U23">
        <v>21.481784462221896</v>
      </c>
      <c r="V23">
        <v>1.4605333232133479</v>
      </c>
      <c r="W23">
        <v>2.8495339816716596</v>
      </c>
      <c r="X23">
        <v>11.323387279507688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2.7554577178042159</v>
      </c>
      <c r="AG23">
        <v>13.281101684825716</v>
      </c>
      <c r="AH23">
        <v>0</v>
      </c>
      <c r="AI23">
        <v>0</v>
      </c>
      <c r="AJ23">
        <v>0</v>
      </c>
      <c r="AK23">
        <v>16.525186512210393</v>
      </c>
      <c r="AL23">
        <v>0</v>
      </c>
      <c r="AM23">
        <v>4.9285000127322069</v>
      </c>
      <c r="AN23">
        <v>0.75436908140262982</v>
      </c>
      <c r="AO23">
        <v>0</v>
      </c>
      <c r="AP23">
        <v>0.23654465706533079</v>
      </c>
      <c r="AQ23">
        <v>0</v>
      </c>
      <c r="AR23">
        <v>5.4362824374869545</v>
      </c>
      <c r="AS23">
        <v>4.8851941381757458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17.262342568686833</v>
      </c>
      <c r="BB23">
        <f t="shared" si="0"/>
        <v>395.7123600314772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3.0786537524416535</v>
      </c>
      <c r="L24">
        <v>212.67084595239498</v>
      </c>
      <c r="M24">
        <v>27.866214048889535</v>
      </c>
      <c r="N24">
        <v>35.912020173816472</v>
      </c>
      <c r="O24">
        <v>0</v>
      </c>
      <c r="P24">
        <v>37.298005922227212</v>
      </c>
      <c r="Q24">
        <v>3.1398691546649973</v>
      </c>
      <c r="R24">
        <v>4.0107976649766703</v>
      </c>
      <c r="S24">
        <v>3.0803577584550452</v>
      </c>
      <c r="T24">
        <v>0</v>
      </c>
      <c r="U24">
        <v>21.481784462221896</v>
      </c>
      <c r="V24">
        <v>2.0041435960141802</v>
      </c>
      <c r="W24">
        <v>3.0051166345060256</v>
      </c>
      <c r="X24">
        <v>10.988280993789425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2.7554577178042159</v>
      </c>
      <c r="AG24">
        <v>13.281101684825716</v>
      </c>
      <c r="AH24">
        <v>0</v>
      </c>
      <c r="AI24">
        <v>0</v>
      </c>
      <c r="AJ24">
        <v>0</v>
      </c>
      <c r="AK24">
        <v>16.525186512210393</v>
      </c>
      <c r="AL24">
        <v>0</v>
      </c>
      <c r="AM24">
        <v>4.9285000127322069</v>
      </c>
      <c r="AN24">
        <v>0.75436908140262982</v>
      </c>
      <c r="AO24">
        <v>0</v>
      </c>
      <c r="AP24">
        <v>0.23654465706533079</v>
      </c>
      <c r="AQ24">
        <v>0</v>
      </c>
      <c r="AR24">
        <v>5.4362824374869545</v>
      </c>
      <c r="AS24">
        <v>4.8851941381757458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17.277558761685011</v>
      </c>
      <c r="BB24">
        <f t="shared" si="0"/>
        <v>396.0611675944163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3.0056635001035863</v>
      </c>
      <c r="L25">
        <v>212.67084595239498</v>
      </c>
      <c r="M25">
        <v>27.866214048889535</v>
      </c>
      <c r="N25">
        <v>35.912020173816472</v>
      </c>
      <c r="O25">
        <v>0</v>
      </c>
      <c r="P25">
        <v>37.298005922227212</v>
      </c>
      <c r="Q25">
        <v>2.0054434301156778</v>
      </c>
      <c r="R25">
        <v>4.0069978564204529</v>
      </c>
      <c r="S25">
        <v>3.007645530059126</v>
      </c>
      <c r="T25">
        <v>0</v>
      </c>
      <c r="U25">
        <v>21.481784462221896</v>
      </c>
      <c r="V25">
        <v>2.0036429118301311</v>
      </c>
      <c r="W25">
        <v>3.0057522411483557</v>
      </c>
      <c r="X25">
        <v>43.098087910825008</v>
      </c>
      <c r="Y25">
        <v>0</v>
      </c>
      <c r="Z25">
        <v>0</v>
      </c>
      <c r="AA25">
        <v>0</v>
      </c>
      <c r="AB25">
        <v>0</v>
      </c>
      <c r="AC25">
        <v>3.0156385149238152</v>
      </c>
      <c r="AD25">
        <v>0</v>
      </c>
      <c r="AE25">
        <v>0</v>
      </c>
      <c r="AF25">
        <v>2.7554577178042159</v>
      </c>
      <c r="AG25">
        <v>13.281101684825716</v>
      </c>
      <c r="AH25">
        <v>1.4725384376956792</v>
      </c>
      <c r="AI25">
        <v>0</v>
      </c>
      <c r="AJ25">
        <v>0</v>
      </c>
      <c r="AK25">
        <v>16.525186512210393</v>
      </c>
      <c r="AL25">
        <v>0</v>
      </c>
      <c r="AM25">
        <v>4.9285000127322069</v>
      </c>
      <c r="AN25">
        <v>0.75436908140262982</v>
      </c>
      <c r="AO25">
        <v>0</v>
      </c>
      <c r="AP25">
        <v>0.23654465706533079</v>
      </c>
      <c r="AQ25">
        <v>4.8240142241703188</v>
      </c>
      <c r="AR25">
        <v>5.4362824374869545</v>
      </c>
      <c r="AS25">
        <v>3.3119959716134413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18.889576047424868</v>
      </c>
      <c r="BB25">
        <f t="shared" si="0"/>
        <v>433.01415714455834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8.6517283141925834</v>
      </c>
      <c r="L26">
        <v>240.74966779149116</v>
      </c>
      <c r="M26">
        <v>27.866214048889535</v>
      </c>
      <c r="N26">
        <v>35.912020173816472</v>
      </c>
      <c r="O26">
        <v>0</v>
      </c>
      <c r="P26">
        <v>37.298005922227212</v>
      </c>
      <c r="Q26">
        <v>6.633430662701528</v>
      </c>
      <c r="R26">
        <v>12.836064787110729</v>
      </c>
      <c r="S26">
        <v>8.0156057313344871</v>
      </c>
      <c r="T26">
        <v>0</v>
      </c>
      <c r="U26">
        <v>21.481784462221896</v>
      </c>
      <c r="V26">
        <v>5.1853537941546506</v>
      </c>
      <c r="W26">
        <v>10.714520457515045</v>
      </c>
      <c r="X26">
        <v>44.13357322739639</v>
      </c>
      <c r="Y26">
        <v>0</v>
      </c>
      <c r="Z26">
        <v>0</v>
      </c>
      <c r="AA26">
        <v>0</v>
      </c>
      <c r="AB26">
        <v>0</v>
      </c>
      <c r="AC26">
        <v>3.0156385149238152</v>
      </c>
      <c r="AD26">
        <v>0</v>
      </c>
      <c r="AE26">
        <v>0</v>
      </c>
      <c r="AF26">
        <v>2.7554577178042159</v>
      </c>
      <c r="AG26">
        <v>13.281101684825716</v>
      </c>
      <c r="AH26">
        <v>6.5969722761427674</v>
      </c>
      <c r="AI26">
        <v>0</v>
      </c>
      <c r="AJ26">
        <v>0</v>
      </c>
      <c r="AK26">
        <v>16.525186512210393</v>
      </c>
      <c r="AL26">
        <v>0</v>
      </c>
      <c r="AM26">
        <v>4.9285000127322069</v>
      </c>
      <c r="AN26">
        <v>0.75436908140262982</v>
      </c>
      <c r="AO26">
        <v>0</v>
      </c>
      <c r="AP26">
        <v>0.23654465706533079</v>
      </c>
      <c r="AQ26">
        <v>4.8240142241703188</v>
      </c>
      <c r="AR26">
        <v>11.721983995825507</v>
      </c>
      <c r="AS26">
        <v>3.3119959716134413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22.0465628821099</v>
      </c>
      <c r="BB26">
        <f t="shared" si="0"/>
        <v>505.38317113965809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8.5159959057679639</v>
      </c>
      <c r="L27">
        <v>300.94179540567603</v>
      </c>
      <c r="M27">
        <v>27.866214048889535</v>
      </c>
      <c r="N27">
        <v>35.912020173816472</v>
      </c>
      <c r="O27">
        <v>0</v>
      </c>
      <c r="P27">
        <v>37.298005922227212</v>
      </c>
      <c r="Q27">
        <v>5.9708000349253316</v>
      </c>
      <c r="R27">
        <v>12.823265897338809</v>
      </c>
      <c r="S27">
        <v>7.8675281327910573</v>
      </c>
      <c r="T27">
        <v>0</v>
      </c>
      <c r="U27">
        <v>21.481784462221896</v>
      </c>
      <c r="V27">
        <v>5.5894184977922432</v>
      </c>
      <c r="W27">
        <v>10.714520457515045</v>
      </c>
      <c r="X27">
        <v>44.13357322739639</v>
      </c>
      <c r="Y27">
        <v>0</v>
      </c>
      <c r="Z27">
        <v>0</v>
      </c>
      <c r="AA27">
        <v>0</v>
      </c>
      <c r="AB27">
        <v>1.0390379398872889</v>
      </c>
      <c r="AC27">
        <v>3.0156385149238152</v>
      </c>
      <c r="AD27">
        <v>0</v>
      </c>
      <c r="AE27">
        <v>5.1159249290336062</v>
      </c>
      <c r="AF27">
        <v>2.7554577178042159</v>
      </c>
      <c r="AG27">
        <v>13.281101684825716</v>
      </c>
      <c r="AH27">
        <v>7.2743397944061785</v>
      </c>
      <c r="AI27">
        <v>0</v>
      </c>
      <c r="AJ27">
        <v>0</v>
      </c>
      <c r="AK27">
        <v>16.525186512210393</v>
      </c>
      <c r="AL27">
        <v>0</v>
      </c>
      <c r="AM27">
        <v>4.9285000127322069</v>
      </c>
      <c r="AN27">
        <v>0.75436908140262982</v>
      </c>
      <c r="AO27">
        <v>0</v>
      </c>
      <c r="AP27">
        <v>0.23654465706533079</v>
      </c>
      <c r="AQ27">
        <v>9.6480284483406376</v>
      </c>
      <c r="AR27">
        <v>11.721983995825507</v>
      </c>
      <c r="AS27">
        <v>3.3119959716134413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25.026622713624722</v>
      </c>
      <c r="BB27">
        <f t="shared" si="0"/>
        <v>573.69640871280421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9.382309141791966</v>
      </c>
      <c r="L28">
        <v>383.3008910964848</v>
      </c>
      <c r="M28">
        <v>27.866214048889535</v>
      </c>
      <c r="N28">
        <v>35.912020173816472</v>
      </c>
      <c r="O28">
        <v>0</v>
      </c>
      <c r="P28">
        <v>37.298005922227212</v>
      </c>
      <c r="Q28">
        <v>6.632955493333994</v>
      </c>
      <c r="R28">
        <v>12.837341128427818</v>
      </c>
      <c r="S28">
        <v>8.0156542018081733</v>
      </c>
      <c r="T28">
        <v>0</v>
      </c>
      <c r="U28">
        <v>21.481784462221896</v>
      </c>
      <c r="V28">
        <v>5.5894184977922432</v>
      </c>
      <c r="W28">
        <v>10.714520457515045</v>
      </c>
      <c r="X28">
        <v>44.13357322739639</v>
      </c>
      <c r="Y28">
        <v>0</v>
      </c>
      <c r="Z28">
        <v>0</v>
      </c>
      <c r="AA28">
        <v>1.1670278814443746</v>
      </c>
      <c r="AB28">
        <v>4.0730287617407637</v>
      </c>
      <c r="AC28">
        <v>3.0156385149238152</v>
      </c>
      <c r="AD28">
        <v>0.41138384470882899</v>
      </c>
      <c r="AE28">
        <v>5.1159249290336062</v>
      </c>
      <c r="AF28">
        <v>2.7554577178042159</v>
      </c>
      <c r="AG28">
        <v>13.281101684825716</v>
      </c>
      <c r="AH28">
        <v>14.548679902421206</v>
      </c>
      <c r="AI28">
        <v>0</v>
      </c>
      <c r="AJ28">
        <v>0</v>
      </c>
      <c r="AK28">
        <v>16.525186512210393</v>
      </c>
      <c r="AL28">
        <v>0</v>
      </c>
      <c r="AM28">
        <v>4.9285000127322069</v>
      </c>
      <c r="AN28">
        <v>0.75436908140262982</v>
      </c>
      <c r="AO28">
        <v>0</v>
      </c>
      <c r="AP28">
        <v>0.23654465706533079</v>
      </c>
      <c r="AQ28">
        <v>14.472042672510955</v>
      </c>
      <c r="AR28">
        <v>5.4362824374869545</v>
      </c>
      <c r="AS28">
        <v>3.3119959716134413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28.975670231725694</v>
      </c>
      <c r="BB28">
        <f t="shared" si="0"/>
        <v>664.22218220190427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387.53893028138447</v>
      </c>
      <c r="M29">
        <v>27.866214048889535</v>
      </c>
      <c r="N29">
        <v>35.912020173816472</v>
      </c>
      <c r="O29">
        <v>0</v>
      </c>
      <c r="P29">
        <v>37.298005922227212</v>
      </c>
      <c r="Q29">
        <v>6.632955493333994</v>
      </c>
      <c r="R29">
        <v>12.837341128427818</v>
      </c>
      <c r="S29">
        <v>8.0156542018081733</v>
      </c>
      <c r="T29">
        <v>0</v>
      </c>
      <c r="U29">
        <v>21.481784462221896</v>
      </c>
      <c r="V29">
        <v>5.5894184977922432</v>
      </c>
      <c r="W29">
        <v>10.714520457515045</v>
      </c>
      <c r="X29">
        <v>44.13357322739639</v>
      </c>
      <c r="Y29">
        <v>0</v>
      </c>
      <c r="Z29">
        <v>0.33853660613650594</v>
      </c>
      <c r="AA29">
        <v>4.3034159131705279</v>
      </c>
      <c r="AB29">
        <v>4.0730287617407637</v>
      </c>
      <c r="AC29">
        <v>3.0156385149238152</v>
      </c>
      <c r="AD29">
        <v>2.8385494677520349</v>
      </c>
      <c r="AE29">
        <v>10.231850170945522</v>
      </c>
      <c r="AF29">
        <v>2.7554577178042159</v>
      </c>
      <c r="AG29">
        <v>13.281101684825716</v>
      </c>
      <c r="AH29">
        <v>21.823019696827384</v>
      </c>
      <c r="AI29">
        <v>0</v>
      </c>
      <c r="AJ29">
        <v>0</v>
      </c>
      <c r="AK29">
        <v>16.525186512210393</v>
      </c>
      <c r="AL29">
        <v>0</v>
      </c>
      <c r="AM29">
        <v>4.9285000127322069</v>
      </c>
      <c r="AN29">
        <v>0.75436908140262982</v>
      </c>
      <c r="AO29">
        <v>0</v>
      </c>
      <c r="AP29">
        <v>0.23654465706533079</v>
      </c>
      <c r="AQ29">
        <v>19.296056896681275</v>
      </c>
      <c r="AR29">
        <v>5.4362824374869545</v>
      </c>
      <c r="AS29">
        <v>3.3119959716134413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30.11908451564878</v>
      </c>
      <c r="BB29">
        <f t="shared" si="0"/>
        <v>690.43317662427523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387.53893028138447</v>
      </c>
      <c r="M30">
        <v>27.866214048889535</v>
      </c>
      <c r="N30">
        <v>35.912020173816472</v>
      </c>
      <c r="O30">
        <v>0</v>
      </c>
      <c r="P30">
        <v>37.298005922227212</v>
      </c>
      <c r="Q30">
        <v>6.632955493333994</v>
      </c>
      <c r="R30">
        <v>12.837341128427818</v>
      </c>
      <c r="S30">
        <v>8.0156542018081733</v>
      </c>
      <c r="T30">
        <v>0</v>
      </c>
      <c r="U30">
        <v>21.481784462221896</v>
      </c>
      <c r="V30">
        <v>5.5894184977922432</v>
      </c>
      <c r="W30">
        <v>10.714520457515045</v>
      </c>
      <c r="X30">
        <v>44.13357322739639</v>
      </c>
      <c r="Y30">
        <v>0</v>
      </c>
      <c r="Z30">
        <v>2.0170012402421205</v>
      </c>
      <c r="AA30">
        <v>4.3034159131705279</v>
      </c>
      <c r="AB30">
        <v>6.2342276393237324</v>
      </c>
      <c r="AC30">
        <v>6.0372292268837402</v>
      </c>
      <c r="AD30">
        <v>5.6770989355040697</v>
      </c>
      <c r="AE30">
        <v>15.395736842412857</v>
      </c>
      <c r="AF30">
        <v>5.5109154356084318</v>
      </c>
      <c r="AG30">
        <v>13.281101684825716</v>
      </c>
      <c r="AH30">
        <v>29.097359491233558</v>
      </c>
      <c r="AI30">
        <v>0</v>
      </c>
      <c r="AJ30">
        <v>0</v>
      </c>
      <c r="AK30">
        <v>16.525186512210393</v>
      </c>
      <c r="AL30">
        <v>0</v>
      </c>
      <c r="AM30">
        <v>4.9285000127322069</v>
      </c>
      <c r="AN30">
        <v>0.75436908140262982</v>
      </c>
      <c r="AO30">
        <v>0</v>
      </c>
      <c r="AP30">
        <v>0.23654465706533079</v>
      </c>
      <c r="AQ30">
        <v>19.296056896681275</v>
      </c>
      <c r="AR30">
        <v>5.4362824374869545</v>
      </c>
      <c r="AS30">
        <v>3.3119959716134413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31.159632308827046</v>
      </c>
      <c r="BB30">
        <f t="shared" si="0"/>
        <v>714.28611670617522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387.53893028138447</v>
      </c>
      <c r="M31">
        <v>27.866214048889535</v>
      </c>
      <c r="N31">
        <v>35.912020173816472</v>
      </c>
      <c r="O31">
        <v>0</v>
      </c>
      <c r="P31">
        <v>37.298005922227212</v>
      </c>
      <c r="Q31">
        <v>6.632955493333994</v>
      </c>
      <c r="R31">
        <v>12.837341128427818</v>
      </c>
      <c r="S31">
        <v>8.0156542018081733</v>
      </c>
      <c r="T31">
        <v>0</v>
      </c>
      <c r="U31">
        <v>21.481784462221896</v>
      </c>
      <c r="V31">
        <v>5.5894184977922432</v>
      </c>
      <c r="W31">
        <v>10.714520457515045</v>
      </c>
      <c r="X31">
        <v>44.13357322739639</v>
      </c>
      <c r="Y31">
        <v>0</v>
      </c>
      <c r="Z31">
        <v>2.3697562429555417</v>
      </c>
      <c r="AA31">
        <v>5.4704437946149014</v>
      </c>
      <c r="AB31">
        <v>8.2125558594239187</v>
      </c>
      <c r="AC31">
        <v>6.0372292268837402</v>
      </c>
      <c r="AD31">
        <v>8.5156480901690674</v>
      </c>
      <c r="AE31">
        <v>15.400533266958879</v>
      </c>
      <c r="AF31">
        <v>8.2663728399081595</v>
      </c>
      <c r="AG31">
        <v>13.281101684825716</v>
      </c>
      <c r="AH31">
        <v>29.097359491233558</v>
      </c>
      <c r="AI31">
        <v>1.1900226533082865</v>
      </c>
      <c r="AJ31">
        <v>0</v>
      </c>
      <c r="AK31">
        <v>16.525186512210393</v>
      </c>
      <c r="AL31">
        <v>0</v>
      </c>
      <c r="AM31">
        <v>4.9285000127322069</v>
      </c>
      <c r="AN31">
        <v>0.75436908140262982</v>
      </c>
      <c r="AO31">
        <v>0</v>
      </c>
      <c r="AP31">
        <v>0.23654465706533079</v>
      </c>
      <c r="AQ31">
        <v>19.296056896681275</v>
      </c>
      <c r="AR31">
        <v>5.4362824374869545</v>
      </c>
      <c r="AS31">
        <v>3.3119959716134413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31.589626264604064</v>
      </c>
      <c r="BB31">
        <f t="shared" si="0"/>
        <v>724.14305949147513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387.53893028138447</v>
      </c>
      <c r="M32">
        <v>27.866214048889535</v>
      </c>
      <c r="N32">
        <v>35.912020173816472</v>
      </c>
      <c r="O32">
        <v>0</v>
      </c>
      <c r="P32">
        <v>37.298005922227212</v>
      </c>
      <c r="Q32">
        <v>6.632955493333994</v>
      </c>
      <c r="R32">
        <v>12.837341128427818</v>
      </c>
      <c r="S32">
        <v>8.0156542018081733</v>
      </c>
      <c r="T32">
        <v>0</v>
      </c>
      <c r="U32">
        <v>21.481784462221896</v>
      </c>
      <c r="V32">
        <v>5.5894184977922432</v>
      </c>
      <c r="W32">
        <v>10.714520457515045</v>
      </c>
      <c r="X32">
        <v>44.13357322739639</v>
      </c>
      <c r="Y32">
        <v>0</v>
      </c>
      <c r="Z32">
        <v>6.051003400542684</v>
      </c>
      <c r="AA32">
        <v>8.6476776581089538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8.4500701673972021</v>
      </c>
      <c r="AG32">
        <v>13.281101684825716</v>
      </c>
      <c r="AH32">
        <v>29.097359491233558</v>
      </c>
      <c r="AI32">
        <v>5.1567652481736586</v>
      </c>
      <c r="AJ32">
        <v>0</v>
      </c>
      <c r="AK32">
        <v>16.525186512210393</v>
      </c>
      <c r="AL32">
        <v>0</v>
      </c>
      <c r="AM32">
        <v>4.9285000127322069</v>
      </c>
      <c r="AN32">
        <v>0.75436908140262982</v>
      </c>
      <c r="AO32">
        <v>0</v>
      </c>
      <c r="AP32">
        <v>0.23654465706533079</v>
      </c>
      <c r="AQ32">
        <v>19.296056896681275</v>
      </c>
      <c r="AR32">
        <v>5.4362824374869545</v>
      </c>
      <c r="AS32">
        <v>3.3119959716134413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32.049799160039676</v>
      </c>
      <c r="BB32">
        <f t="shared" si="0"/>
        <v>734.69180753947512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387.53893028138447</v>
      </c>
      <c r="M33">
        <v>27.866214048889535</v>
      </c>
      <c r="N33">
        <v>35.912020173816472</v>
      </c>
      <c r="O33">
        <v>0</v>
      </c>
      <c r="P33">
        <v>37.298005922227212</v>
      </c>
      <c r="Q33">
        <v>6.632955493333994</v>
      </c>
      <c r="R33">
        <v>12.837341128427818</v>
      </c>
      <c r="S33">
        <v>8.0156542018081733</v>
      </c>
      <c r="T33">
        <v>0</v>
      </c>
      <c r="U33">
        <v>21.481784462221896</v>
      </c>
      <c r="V33">
        <v>5.5894184977922432</v>
      </c>
      <c r="W33">
        <v>10.714520457515045</v>
      </c>
      <c r="X33">
        <v>44.13357322739639</v>
      </c>
      <c r="Y33">
        <v>0</v>
      </c>
      <c r="Z33">
        <v>6.051003400542684</v>
      </c>
      <c r="AA33">
        <v>8.6476776581089538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8.4500701673972021</v>
      </c>
      <c r="AG33">
        <v>13.281101684825716</v>
      </c>
      <c r="AH33">
        <v>36.371699285639743</v>
      </c>
      <c r="AI33">
        <v>5.1567652481736586</v>
      </c>
      <c r="AJ33">
        <v>0</v>
      </c>
      <c r="AK33">
        <v>16.525186512210393</v>
      </c>
      <c r="AL33">
        <v>0</v>
      </c>
      <c r="AM33">
        <v>4.9285000127322069</v>
      </c>
      <c r="AN33">
        <v>0.75436908140262982</v>
      </c>
      <c r="AO33">
        <v>0</v>
      </c>
      <c r="AP33">
        <v>0.23654465706533079</v>
      </c>
      <c r="AQ33">
        <v>19.296056896681275</v>
      </c>
      <c r="AR33">
        <v>11.721983995825507</v>
      </c>
      <c r="AS33">
        <v>7.4519907760384045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32.789660671409379</v>
      </c>
      <c r="BB33">
        <f t="shared" si="0"/>
        <v>751.65198218527519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387.53893028138447</v>
      </c>
      <c r="M34">
        <v>27.866214048889535</v>
      </c>
      <c r="N34">
        <v>35.912020173816472</v>
      </c>
      <c r="O34">
        <v>0</v>
      </c>
      <c r="P34">
        <v>37.298005922227212</v>
      </c>
      <c r="Q34">
        <v>6.632955493333994</v>
      </c>
      <c r="R34">
        <v>12.837341128427818</v>
      </c>
      <c r="S34">
        <v>8.0156542018081733</v>
      </c>
      <c r="T34">
        <v>0</v>
      </c>
      <c r="U34">
        <v>21.481784462221896</v>
      </c>
      <c r="V34">
        <v>5.5894184977922432</v>
      </c>
      <c r="W34">
        <v>10.714520457515045</v>
      </c>
      <c r="X34">
        <v>44.13357322739639</v>
      </c>
      <c r="Y34">
        <v>0</v>
      </c>
      <c r="Z34">
        <v>6.051003400542684</v>
      </c>
      <c r="AA34">
        <v>8.6476776581089538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8.4500701673972021</v>
      </c>
      <c r="AG34">
        <v>13.281101684825716</v>
      </c>
      <c r="AH34">
        <v>36.371699285639743</v>
      </c>
      <c r="AI34">
        <v>5.1567652481736586</v>
      </c>
      <c r="AJ34">
        <v>0</v>
      </c>
      <c r="AK34">
        <v>16.525186512210393</v>
      </c>
      <c r="AL34">
        <v>0</v>
      </c>
      <c r="AM34">
        <v>4.9285000127322069</v>
      </c>
      <c r="AN34">
        <v>0.75436908140262982</v>
      </c>
      <c r="AO34">
        <v>0</v>
      </c>
      <c r="AP34">
        <v>0.23654465706533079</v>
      </c>
      <c r="AQ34">
        <v>19.296056896681275</v>
      </c>
      <c r="AR34">
        <v>11.721983995825507</v>
      </c>
      <c r="AS34">
        <v>7.4519907760384045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32.789660671409379</v>
      </c>
      <c r="BB34">
        <f t="shared" si="0"/>
        <v>751.65198218527519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387.53893028138447</v>
      </c>
      <c r="M35">
        <v>27.866214048889535</v>
      </c>
      <c r="N35">
        <v>35.912020173816472</v>
      </c>
      <c r="O35">
        <v>0</v>
      </c>
      <c r="P35">
        <v>37.298005922227212</v>
      </c>
      <c r="Q35">
        <v>6.632955493333994</v>
      </c>
      <c r="R35">
        <v>12.837341128427818</v>
      </c>
      <c r="S35">
        <v>8.0156542018081733</v>
      </c>
      <c r="T35">
        <v>0</v>
      </c>
      <c r="U35">
        <v>21.481784462221896</v>
      </c>
      <c r="V35">
        <v>5.5894184977922432</v>
      </c>
      <c r="W35">
        <v>10.714520457515045</v>
      </c>
      <c r="X35">
        <v>44.13357322739639</v>
      </c>
      <c r="Y35">
        <v>0</v>
      </c>
      <c r="Z35">
        <v>6.051003400542684</v>
      </c>
      <c r="AA35">
        <v>8.6476776581089538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8.4500701673972021</v>
      </c>
      <c r="AG35">
        <v>13.281101684825716</v>
      </c>
      <c r="AH35">
        <v>36.371699285639743</v>
      </c>
      <c r="AI35">
        <v>5.1567652481736586</v>
      </c>
      <c r="AJ35">
        <v>0</v>
      </c>
      <c r="AK35">
        <v>16.525186512210393</v>
      </c>
      <c r="AL35">
        <v>0</v>
      </c>
      <c r="AM35">
        <v>4.9285000127322069</v>
      </c>
      <c r="AN35">
        <v>0.75436908140262982</v>
      </c>
      <c r="AO35">
        <v>0</v>
      </c>
      <c r="AP35">
        <v>0</v>
      </c>
      <c r="AQ35">
        <v>19.296056896681275</v>
      </c>
      <c r="AR35">
        <v>6.7953529668127741</v>
      </c>
      <c r="AS35">
        <v>7.4519907760384045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32.573839927731321</v>
      </c>
      <c r="BB35">
        <f t="shared" si="0"/>
        <v>746.70462724287506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387.53893028138447</v>
      </c>
      <c r="M36">
        <v>27.866214048889535</v>
      </c>
      <c r="N36">
        <v>35.912020173816472</v>
      </c>
      <c r="O36">
        <v>0</v>
      </c>
      <c r="P36">
        <v>37.298005922227212</v>
      </c>
      <c r="Q36">
        <v>6.632955493333994</v>
      </c>
      <c r="R36">
        <v>12.837341128427818</v>
      </c>
      <c r="S36">
        <v>8.0156542018081733</v>
      </c>
      <c r="T36">
        <v>0</v>
      </c>
      <c r="U36">
        <v>21.481784462221896</v>
      </c>
      <c r="V36">
        <v>5.5894184977922432</v>
      </c>
      <c r="W36">
        <v>10.714520457515045</v>
      </c>
      <c r="X36">
        <v>44.13357322739639</v>
      </c>
      <c r="Y36">
        <v>0</v>
      </c>
      <c r="Z36">
        <v>6.051003400542684</v>
      </c>
      <c r="AA36">
        <v>8.6476776581089538</v>
      </c>
      <c r="AB36">
        <v>8.2125558594239187</v>
      </c>
      <c r="AC36">
        <v>6.0372292268837402</v>
      </c>
      <c r="AD36">
        <v>5.6770989355040697</v>
      </c>
      <c r="AE36">
        <v>15.400533266958879</v>
      </c>
      <c r="AF36">
        <v>8.4500701673972021</v>
      </c>
      <c r="AG36">
        <v>13.281101684825716</v>
      </c>
      <c r="AH36">
        <v>36.371699285639743</v>
      </c>
      <c r="AI36">
        <v>5.1567652481736586</v>
      </c>
      <c r="AJ36">
        <v>0</v>
      </c>
      <c r="AK36">
        <v>16.525186512210393</v>
      </c>
      <c r="AL36">
        <v>0</v>
      </c>
      <c r="AM36">
        <v>4.9285000127322069</v>
      </c>
      <c r="AN36">
        <v>0.75436908140262982</v>
      </c>
      <c r="AO36">
        <v>0</v>
      </c>
      <c r="AP36">
        <v>0</v>
      </c>
      <c r="AQ36">
        <v>19.296056896681275</v>
      </c>
      <c r="AR36">
        <v>6.115817542058025</v>
      </c>
      <c r="AS36">
        <v>7.4519907760384045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32.42678399231157</v>
      </c>
      <c r="BB36">
        <f t="shared" si="0"/>
        <v>743.33359859887514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387.53893028138447</v>
      </c>
      <c r="M37">
        <v>27.866214048889535</v>
      </c>
      <c r="N37">
        <v>35.912020173816472</v>
      </c>
      <c r="O37">
        <v>0</v>
      </c>
      <c r="P37">
        <v>37.298005922227212</v>
      </c>
      <c r="Q37">
        <v>6.632955493333994</v>
      </c>
      <c r="R37">
        <v>12.837341128427818</v>
      </c>
      <c r="S37">
        <v>8.0156542018081733</v>
      </c>
      <c r="T37">
        <v>0</v>
      </c>
      <c r="U37">
        <v>21.481784462221896</v>
      </c>
      <c r="V37">
        <v>5.5894184977922432</v>
      </c>
      <c r="W37">
        <v>10.714520457515045</v>
      </c>
      <c r="X37">
        <v>44.13357322739639</v>
      </c>
      <c r="Y37">
        <v>0</v>
      </c>
      <c r="Z37">
        <v>6.051003400542684</v>
      </c>
      <c r="AA37">
        <v>8.6476776581089538</v>
      </c>
      <c r="AB37">
        <v>8.2125558594239187</v>
      </c>
      <c r="AC37">
        <v>6.0312773427259438</v>
      </c>
      <c r="AD37">
        <v>2.4683036944270502</v>
      </c>
      <c r="AE37">
        <v>10.231850170945522</v>
      </c>
      <c r="AF37">
        <v>8.4500701673972021</v>
      </c>
      <c r="AG37">
        <v>13.281101684825716</v>
      </c>
      <c r="AH37">
        <v>36.371699285639743</v>
      </c>
      <c r="AI37">
        <v>5.1567652481736586</v>
      </c>
      <c r="AJ37">
        <v>0</v>
      </c>
      <c r="AK37">
        <v>16.525186512210393</v>
      </c>
      <c r="AL37">
        <v>0</v>
      </c>
      <c r="AM37">
        <v>4.9285000127322069</v>
      </c>
      <c r="AN37">
        <v>0.75436908140262982</v>
      </c>
      <c r="AO37">
        <v>0</v>
      </c>
      <c r="AP37">
        <v>0</v>
      </c>
      <c r="AQ37">
        <v>19.296056896681275</v>
      </c>
      <c r="AR37">
        <v>6.115817542058025</v>
      </c>
      <c r="AS37">
        <v>7.4519907760384045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32.076356609063396</v>
      </c>
      <c r="BB37">
        <f t="shared" si="0"/>
        <v>735.30059576087524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387.53893028138447</v>
      </c>
      <c r="M38">
        <v>27.866214048889535</v>
      </c>
      <c r="N38">
        <v>35.912020173816472</v>
      </c>
      <c r="O38">
        <v>0</v>
      </c>
      <c r="P38">
        <v>37.298005922227212</v>
      </c>
      <c r="Q38">
        <v>6.632955493333994</v>
      </c>
      <c r="R38">
        <v>12.837341128427818</v>
      </c>
      <c r="S38">
        <v>8.0156542018081733</v>
      </c>
      <c r="T38">
        <v>0</v>
      </c>
      <c r="U38">
        <v>21.481784462221896</v>
      </c>
      <c r="V38">
        <v>5.5894184977922432</v>
      </c>
      <c r="W38">
        <v>10.714520457515045</v>
      </c>
      <c r="X38">
        <v>44.13357322739639</v>
      </c>
      <c r="Y38">
        <v>0</v>
      </c>
      <c r="Z38">
        <v>2.3697562429555417</v>
      </c>
      <c r="AA38">
        <v>8.6311446537257357</v>
      </c>
      <c r="AB38">
        <v>8.2125558594239187</v>
      </c>
      <c r="AC38">
        <v>6.0312773427259438</v>
      </c>
      <c r="AD38">
        <v>0</v>
      </c>
      <c r="AE38">
        <v>10.231850170945522</v>
      </c>
      <c r="AF38">
        <v>5.5721475646002929</v>
      </c>
      <c r="AG38">
        <v>13.281101684825716</v>
      </c>
      <c r="AH38">
        <v>29.097359491233558</v>
      </c>
      <c r="AI38">
        <v>1.1900226533082865</v>
      </c>
      <c r="AJ38">
        <v>0</v>
      </c>
      <c r="AK38">
        <v>16.525186512210393</v>
      </c>
      <c r="AL38">
        <v>0</v>
      </c>
      <c r="AM38">
        <v>4.9285000127322069</v>
      </c>
      <c r="AN38">
        <v>0.75436908140262982</v>
      </c>
      <c r="AO38">
        <v>0</v>
      </c>
      <c r="AP38">
        <v>0</v>
      </c>
      <c r="AQ38">
        <v>19.296056896681275</v>
      </c>
      <c r="AR38">
        <v>6.115817542058025</v>
      </c>
      <c r="AS38">
        <v>7.4519907760384045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31.228439895197511</v>
      </c>
      <c r="BB38">
        <f t="shared" si="0"/>
        <v>715.86342362627522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387.53893028138447</v>
      </c>
      <c r="M39">
        <v>27.866214048889535</v>
      </c>
      <c r="N39">
        <v>35.912020173816472</v>
      </c>
      <c r="O39">
        <v>0</v>
      </c>
      <c r="P39">
        <v>37.298005922227212</v>
      </c>
      <c r="Q39">
        <v>6.632955493333994</v>
      </c>
      <c r="R39">
        <v>12.837341128427818</v>
      </c>
      <c r="S39">
        <v>8.0156542018081733</v>
      </c>
      <c r="T39">
        <v>0</v>
      </c>
      <c r="U39">
        <v>21.481784462221896</v>
      </c>
      <c r="V39">
        <v>5.5894184977922432</v>
      </c>
      <c r="W39">
        <v>10.714520457515045</v>
      </c>
      <c r="X39">
        <v>44.13357322739639</v>
      </c>
      <c r="Y39">
        <v>0</v>
      </c>
      <c r="Z39">
        <v>2.0170012402421205</v>
      </c>
      <c r="AA39">
        <v>8.6311446537257357</v>
      </c>
      <c r="AB39">
        <v>8.2125558594239187</v>
      </c>
      <c r="AC39">
        <v>3.0156385149238152</v>
      </c>
      <c r="AD39">
        <v>0</v>
      </c>
      <c r="AE39">
        <v>6.8745244460446671</v>
      </c>
      <c r="AF39">
        <v>0</v>
      </c>
      <c r="AG39">
        <v>13.281101684825716</v>
      </c>
      <c r="AH39">
        <v>21.823019696827384</v>
      </c>
      <c r="AI39">
        <v>0</v>
      </c>
      <c r="AJ39">
        <v>0</v>
      </c>
      <c r="AK39">
        <v>16.525186512210393</v>
      </c>
      <c r="AL39">
        <v>0</v>
      </c>
      <c r="AM39">
        <v>4.9285000127322069</v>
      </c>
      <c r="AN39">
        <v>0.73502720632435814</v>
      </c>
      <c r="AO39">
        <v>0</v>
      </c>
      <c r="AP39">
        <v>0</v>
      </c>
      <c r="AQ39">
        <v>19.296056896681275</v>
      </c>
      <c r="AR39">
        <v>11.552099979544979</v>
      </c>
      <c r="AS39">
        <v>7.4519907760384045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30.587006814775037</v>
      </c>
      <c r="BB39">
        <f t="shared" si="0"/>
        <v>701.15956770137541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387.53893028138447</v>
      </c>
      <c r="M40">
        <v>27.866214048889535</v>
      </c>
      <c r="N40">
        <v>35.912020173816472</v>
      </c>
      <c r="O40">
        <v>0</v>
      </c>
      <c r="P40">
        <v>37.298005922227212</v>
      </c>
      <c r="Q40">
        <v>6.632955493333994</v>
      </c>
      <c r="R40">
        <v>12.837341128427818</v>
      </c>
      <c r="S40">
        <v>8.0156542018081733</v>
      </c>
      <c r="T40">
        <v>0</v>
      </c>
      <c r="U40">
        <v>21.481784462221896</v>
      </c>
      <c r="V40">
        <v>5.5894184977922432</v>
      </c>
      <c r="W40">
        <v>10.714520457515045</v>
      </c>
      <c r="X40">
        <v>44.13357322739639</v>
      </c>
      <c r="Y40">
        <v>0</v>
      </c>
      <c r="Z40">
        <v>0.33853660613650594</v>
      </c>
      <c r="AA40">
        <v>8.6311446537257357</v>
      </c>
      <c r="AB40">
        <v>4.0730287617407637</v>
      </c>
      <c r="AC40">
        <v>3.0156385149238152</v>
      </c>
      <c r="AD40">
        <v>0</v>
      </c>
      <c r="AE40">
        <v>5.0759569146316004</v>
      </c>
      <c r="AF40">
        <v>0</v>
      </c>
      <c r="AG40">
        <v>13.281101684825716</v>
      </c>
      <c r="AH40">
        <v>14.548679902421206</v>
      </c>
      <c r="AI40">
        <v>0</v>
      </c>
      <c r="AJ40">
        <v>0</v>
      </c>
      <c r="AK40">
        <v>16.525186512210393</v>
      </c>
      <c r="AL40">
        <v>0</v>
      </c>
      <c r="AM40">
        <v>4.9285000127322069</v>
      </c>
      <c r="AN40">
        <v>0.73502720632435814</v>
      </c>
      <c r="AO40">
        <v>0</v>
      </c>
      <c r="AP40">
        <v>0</v>
      </c>
      <c r="AQ40">
        <v>19.296056896681275</v>
      </c>
      <c r="AR40">
        <v>11.552099979544979</v>
      </c>
      <c r="AS40">
        <v>7.4519907760384045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29.964567234167021</v>
      </c>
      <c r="BB40">
        <f t="shared" si="0"/>
        <v>686.89110822437522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387.53893028138447</v>
      </c>
      <c r="M41">
        <v>27.866214048889535</v>
      </c>
      <c r="N41">
        <v>35.912020173816472</v>
      </c>
      <c r="O41">
        <v>0</v>
      </c>
      <c r="P41">
        <v>37.298005922227212</v>
      </c>
      <c r="Q41">
        <v>6.632955493333994</v>
      </c>
      <c r="R41">
        <v>12.837341128427818</v>
      </c>
      <c r="S41">
        <v>8.0156542018081733</v>
      </c>
      <c r="T41">
        <v>0</v>
      </c>
      <c r="U41">
        <v>21.481784462221896</v>
      </c>
      <c r="V41">
        <v>5.5894184977922432</v>
      </c>
      <c r="W41">
        <v>10.714520457515045</v>
      </c>
      <c r="X41">
        <v>44.13357322739639</v>
      </c>
      <c r="Y41">
        <v>0</v>
      </c>
      <c r="Z41">
        <v>0</v>
      </c>
      <c r="AA41">
        <v>5.4704437946149014</v>
      </c>
      <c r="AB41">
        <v>4.0730287617407637</v>
      </c>
      <c r="AC41">
        <v>3.0156385149238152</v>
      </c>
      <c r="AD41">
        <v>0</v>
      </c>
      <c r="AE41">
        <v>4.7961798751826334</v>
      </c>
      <c r="AF41">
        <v>0</v>
      </c>
      <c r="AG41">
        <v>13.281101684825716</v>
      </c>
      <c r="AH41">
        <v>14.548679902421206</v>
      </c>
      <c r="AI41">
        <v>0</v>
      </c>
      <c r="AJ41">
        <v>0</v>
      </c>
      <c r="AK41">
        <v>16.525186512210393</v>
      </c>
      <c r="AL41">
        <v>0</v>
      </c>
      <c r="AM41">
        <v>4.9285000127322069</v>
      </c>
      <c r="AN41">
        <v>0.73502720632435814</v>
      </c>
      <c r="AO41">
        <v>0</v>
      </c>
      <c r="AP41">
        <v>0</v>
      </c>
      <c r="AQ41">
        <v>19.296056896681275</v>
      </c>
      <c r="AR41">
        <v>10.532797162596534</v>
      </c>
      <c r="AS41">
        <v>6.6239919432268826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29.729387218910748</v>
      </c>
      <c r="BB41">
        <f t="shared" si="0"/>
        <v>681.49997208517516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387.53893028138447</v>
      </c>
      <c r="M42">
        <v>27.866214048889535</v>
      </c>
      <c r="N42">
        <v>35.912020173816472</v>
      </c>
      <c r="O42">
        <v>0</v>
      </c>
      <c r="P42">
        <v>37.298005922227212</v>
      </c>
      <c r="Q42">
        <v>6.632955493333994</v>
      </c>
      <c r="R42">
        <v>12.837341128427818</v>
      </c>
      <c r="S42">
        <v>8.0156542018081733</v>
      </c>
      <c r="T42">
        <v>0</v>
      </c>
      <c r="U42">
        <v>21.481784462221896</v>
      </c>
      <c r="V42">
        <v>5.5894184977922432</v>
      </c>
      <c r="W42">
        <v>10.714520457515045</v>
      </c>
      <c r="X42">
        <v>44.13357322739639</v>
      </c>
      <c r="Y42">
        <v>0</v>
      </c>
      <c r="Z42">
        <v>0</v>
      </c>
      <c r="AA42">
        <v>4.3034159131705279</v>
      </c>
      <c r="AB42">
        <v>4.0730287617407637</v>
      </c>
      <c r="AC42">
        <v>3.0156385149238152</v>
      </c>
      <c r="AD42">
        <v>0</v>
      </c>
      <c r="AE42">
        <v>4.7961798751826334</v>
      </c>
      <c r="AF42">
        <v>0</v>
      </c>
      <c r="AG42">
        <v>13.281101684825716</v>
      </c>
      <c r="AH42">
        <v>7.2743397944061785</v>
      </c>
      <c r="AI42">
        <v>0</v>
      </c>
      <c r="AJ42">
        <v>0</v>
      </c>
      <c r="AK42">
        <v>16.525186512210393</v>
      </c>
      <c r="AL42">
        <v>0</v>
      </c>
      <c r="AM42">
        <v>4.9285000127322069</v>
      </c>
      <c r="AN42">
        <v>0.73502720632435814</v>
      </c>
      <c r="AO42">
        <v>0</v>
      </c>
      <c r="AP42">
        <v>0</v>
      </c>
      <c r="AQ42">
        <v>19.296056896681275</v>
      </c>
      <c r="AR42">
        <v>10.532797162596534</v>
      </c>
      <c r="AS42">
        <v>6.6239919432268826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29.376538036951349</v>
      </c>
      <c r="BB42">
        <f t="shared" si="0"/>
        <v>673.41145327767515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387.53893028138447</v>
      </c>
      <c r="M43">
        <v>27.866214048889535</v>
      </c>
      <c r="N43">
        <v>35.912020173816472</v>
      </c>
      <c r="O43">
        <v>0</v>
      </c>
      <c r="P43">
        <v>37.298005922227212</v>
      </c>
      <c r="Q43">
        <v>6.632955493333994</v>
      </c>
      <c r="R43">
        <v>12.837341128427818</v>
      </c>
      <c r="S43">
        <v>8.0156542018081733</v>
      </c>
      <c r="T43">
        <v>0</v>
      </c>
      <c r="U43">
        <v>21.481784462221896</v>
      </c>
      <c r="V43">
        <v>5.5894184977922432</v>
      </c>
      <c r="W43">
        <v>10.714520457515045</v>
      </c>
      <c r="X43">
        <v>44.13357322739639</v>
      </c>
      <c r="Y43">
        <v>0</v>
      </c>
      <c r="Z43">
        <v>0</v>
      </c>
      <c r="AA43">
        <v>4.3034159131705279</v>
      </c>
      <c r="AB43">
        <v>4.0730287617407637</v>
      </c>
      <c r="AC43">
        <v>3.0156385149238152</v>
      </c>
      <c r="AD43">
        <v>0</v>
      </c>
      <c r="AE43">
        <v>0</v>
      </c>
      <c r="AF43">
        <v>0</v>
      </c>
      <c r="AG43">
        <v>13.281101684825716</v>
      </c>
      <c r="AH43">
        <v>0.88352299989563765</v>
      </c>
      <c r="AI43">
        <v>0</v>
      </c>
      <c r="AJ43">
        <v>0</v>
      </c>
      <c r="AK43">
        <v>16.525186512210393</v>
      </c>
      <c r="AL43">
        <v>0</v>
      </c>
      <c r="AM43">
        <v>4.9285000127322069</v>
      </c>
      <c r="AN43">
        <v>0.73502720632435814</v>
      </c>
      <c r="AO43">
        <v>0</v>
      </c>
      <c r="AP43">
        <v>0</v>
      </c>
      <c r="AQ43">
        <v>19.296056896681275</v>
      </c>
      <c r="AR43">
        <v>10.872564874973909</v>
      </c>
      <c r="AS43">
        <v>6.6239919432268826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28.923123866535551</v>
      </c>
      <c r="BB43">
        <f t="shared" si="0"/>
        <v>663.0176384907752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387.53893028138447</v>
      </c>
      <c r="M44">
        <v>27.866214048889535</v>
      </c>
      <c r="N44">
        <v>35.912020173816472</v>
      </c>
      <c r="O44">
        <v>0</v>
      </c>
      <c r="P44">
        <v>37.298005922227212</v>
      </c>
      <c r="Q44">
        <v>6.632955493333994</v>
      </c>
      <c r="R44">
        <v>12.837341128427818</v>
      </c>
      <c r="S44">
        <v>8.0156542018081733</v>
      </c>
      <c r="T44">
        <v>0</v>
      </c>
      <c r="U44">
        <v>21.481784462221896</v>
      </c>
      <c r="V44">
        <v>5.5894184977922432</v>
      </c>
      <c r="W44">
        <v>10.714520457515045</v>
      </c>
      <c r="X44">
        <v>44.13357322739639</v>
      </c>
      <c r="Y44">
        <v>0</v>
      </c>
      <c r="Z44">
        <v>0</v>
      </c>
      <c r="AA44">
        <v>4.3034159131705279</v>
      </c>
      <c r="AB44">
        <v>4.0730287617407637</v>
      </c>
      <c r="AC44">
        <v>3.0156385149238152</v>
      </c>
      <c r="AD44">
        <v>0</v>
      </c>
      <c r="AE44">
        <v>0</v>
      </c>
      <c r="AF44">
        <v>0</v>
      </c>
      <c r="AG44">
        <v>13.281101684825716</v>
      </c>
      <c r="AH44">
        <v>0</v>
      </c>
      <c r="AI44">
        <v>0</v>
      </c>
      <c r="AJ44">
        <v>0</v>
      </c>
      <c r="AK44">
        <v>16.525186512210393</v>
      </c>
      <c r="AL44">
        <v>0</v>
      </c>
      <c r="AM44">
        <v>4.9285000127322069</v>
      </c>
      <c r="AN44">
        <v>0.73502720632435814</v>
      </c>
      <c r="AO44">
        <v>0</v>
      </c>
      <c r="AP44">
        <v>0</v>
      </c>
      <c r="AQ44">
        <v>19.296056896681275</v>
      </c>
      <c r="AR44">
        <v>10.872564874973909</v>
      </c>
      <c r="AS44">
        <v>6.6239919432268826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28.886192605139914</v>
      </c>
      <c r="BB44">
        <f t="shared" si="0"/>
        <v>662.17104675227517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9.3823573919370968</v>
      </c>
      <c r="L45">
        <v>387.53811426332913</v>
      </c>
      <c r="M45">
        <v>27.866214048889535</v>
      </c>
      <c r="N45">
        <v>35.912020173816472</v>
      </c>
      <c r="O45">
        <v>0</v>
      </c>
      <c r="P45">
        <v>37.298005922227212</v>
      </c>
      <c r="Q45">
        <v>6.632955493333994</v>
      </c>
      <c r="R45">
        <v>12.837341128427818</v>
      </c>
      <c r="S45">
        <v>8.0156542018081733</v>
      </c>
      <c r="T45">
        <v>0</v>
      </c>
      <c r="U45">
        <v>21.481784462221896</v>
      </c>
      <c r="V45">
        <v>5.5894184977922432</v>
      </c>
      <c r="W45">
        <v>10.714520457515045</v>
      </c>
      <c r="X45">
        <v>44.13357322739639</v>
      </c>
      <c r="Y45">
        <v>0</v>
      </c>
      <c r="Z45">
        <v>0</v>
      </c>
      <c r="AA45">
        <v>4.3034159131705279</v>
      </c>
      <c r="AB45">
        <v>4.0730287617407637</v>
      </c>
      <c r="AC45">
        <v>3.0156385149238152</v>
      </c>
      <c r="AD45">
        <v>0</v>
      </c>
      <c r="AE45">
        <v>0</v>
      </c>
      <c r="AF45">
        <v>0</v>
      </c>
      <c r="AG45">
        <v>13.281101684825716</v>
      </c>
      <c r="AH45">
        <v>0</v>
      </c>
      <c r="AI45">
        <v>0</v>
      </c>
      <c r="AJ45">
        <v>0</v>
      </c>
      <c r="AK45">
        <v>16.525186512210393</v>
      </c>
      <c r="AL45">
        <v>0</v>
      </c>
      <c r="AM45">
        <v>4.9285000127322069</v>
      </c>
      <c r="AN45">
        <v>0.73502720632435814</v>
      </c>
      <c r="AO45">
        <v>0</v>
      </c>
      <c r="AP45">
        <v>0</v>
      </c>
      <c r="AQ45">
        <v>14.472042672510955</v>
      </c>
      <c r="AR45">
        <v>8.1544234961385929</v>
      </c>
      <c r="AS45">
        <v>4.8851941381757458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28.498216659984529</v>
      </c>
      <c r="BB45">
        <f t="shared" si="0"/>
        <v>653.27730152146353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9.3823573919370968</v>
      </c>
      <c r="L46">
        <v>387.53811426332913</v>
      </c>
      <c r="M46">
        <v>27.866214048889535</v>
      </c>
      <c r="N46">
        <v>35.912020173816472</v>
      </c>
      <c r="O46">
        <v>0</v>
      </c>
      <c r="P46">
        <v>37.298005922227212</v>
      </c>
      <c r="Q46">
        <v>6.632955493333994</v>
      </c>
      <c r="R46">
        <v>12.837341128427818</v>
      </c>
      <c r="S46">
        <v>8.0156542018081733</v>
      </c>
      <c r="T46">
        <v>0</v>
      </c>
      <c r="U46">
        <v>21.481784462221896</v>
      </c>
      <c r="V46">
        <v>5.5894184977922432</v>
      </c>
      <c r="W46">
        <v>10.714520457515045</v>
      </c>
      <c r="X46">
        <v>44.13357322739639</v>
      </c>
      <c r="Y46">
        <v>0</v>
      </c>
      <c r="Z46">
        <v>0</v>
      </c>
      <c r="AA46">
        <v>1.1670278814443746</v>
      </c>
      <c r="AB46">
        <v>4.0730287617407637</v>
      </c>
      <c r="AC46">
        <v>3.0156385149238152</v>
      </c>
      <c r="AD46">
        <v>0</v>
      </c>
      <c r="AE46">
        <v>0</v>
      </c>
      <c r="AF46">
        <v>0</v>
      </c>
      <c r="AG46">
        <v>13.281101684825716</v>
      </c>
      <c r="AH46">
        <v>0</v>
      </c>
      <c r="AI46">
        <v>0</v>
      </c>
      <c r="AJ46">
        <v>0</v>
      </c>
      <c r="AK46">
        <v>16.525186512210393</v>
      </c>
      <c r="AL46">
        <v>0</v>
      </c>
      <c r="AM46">
        <v>4.9285000127322069</v>
      </c>
      <c r="AN46">
        <v>0.73502720632435814</v>
      </c>
      <c r="AO46">
        <v>0</v>
      </c>
      <c r="AP46">
        <v>0</v>
      </c>
      <c r="AQ46">
        <v>9.6480284483406376</v>
      </c>
      <c r="AR46">
        <v>8.1544234961385929</v>
      </c>
      <c r="AS46">
        <v>4.8851941381757458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28.165471845688053</v>
      </c>
      <c r="BB46">
        <f t="shared" si="0"/>
        <v>645.64964407986349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9.3823573919370968</v>
      </c>
      <c r="L47">
        <v>387.53811426332913</v>
      </c>
      <c r="M47">
        <v>27.866214048889535</v>
      </c>
      <c r="N47">
        <v>35.912020173816472</v>
      </c>
      <c r="O47">
        <v>0</v>
      </c>
      <c r="P47">
        <v>33.908683554133788</v>
      </c>
      <c r="Q47">
        <v>6.632955493333994</v>
      </c>
      <c r="R47">
        <v>12.837341128427818</v>
      </c>
      <c r="S47">
        <v>8.0156542018081733</v>
      </c>
      <c r="T47">
        <v>0</v>
      </c>
      <c r="U47">
        <v>21.481784462221896</v>
      </c>
      <c r="V47">
        <v>5.5894184977922432</v>
      </c>
      <c r="W47">
        <v>10.714520457515045</v>
      </c>
      <c r="X47">
        <v>44.13357322739639</v>
      </c>
      <c r="Y47">
        <v>0</v>
      </c>
      <c r="Z47">
        <v>0</v>
      </c>
      <c r="AA47">
        <v>0</v>
      </c>
      <c r="AB47">
        <v>4.0730287617407637</v>
      </c>
      <c r="AC47">
        <v>3.0156385149238152</v>
      </c>
      <c r="AD47">
        <v>0</v>
      </c>
      <c r="AE47">
        <v>0</v>
      </c>
      <c r="AF47">
        <v>0</v>
      </c>
      <c r="AG47">
        <v>13.281101684825716</v>
      </c>
      <c r="AH47">
        <v>0</v>
      </c>
      <c r="AI47">
        <v>0</v>
      </c>
      <c r="AJ47">
        <v>0</v>
      </c>
      <c r="AK47">
        <v>16.525186512210393</v>
      </c>
      <c r="AL47">
        <v>0</v>
      </c>
      <c r="AM47">
        <v>4.9285000127322069</v>
      </c>
      <c r="AN47">
        <v>0.73502720632435814</v>
      </c>
      <c r="AO47">
        <v>0</v>
      </c>
      <c r="AP47">
        <v>0</v>
      </c>
      <c r="AQ47">
        <v>9.6480284483406376</v>
      </c>
      <c r="AR47">
        <v>8.1544234961385929</v>
      </c>
      <c r="AS47">
        <v>4.8851941381757458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27.975016405257371</v>
      </c>
      <c r="BB47">
        <f t="shared" si="0"/>
        <v>641.2837492707564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9.3823573919370968</v>
      </c>
      <c r="L48">
        <v>387.53811426332913</v>
      </c>
      <c r="M48">
        <v>27.866214048889535</v>
      </c>
      <c r="N48">
        <v>35.912020173816472</v>
      </c>
      <c r="O48">
        <v>0</v>
      </c>
      <c r="P48">
        <v>33.908683554133788</v>
      </c>
      <c r="Q48">
        <v>6.632955493333994</v>
      </c>
      <c r="R48">
        <v>12.837341128427818</v>
      </c>
      <c r="S48">
        <v>8.0156542018081733</v>
      </c>
      <c r="T48">
        <v>0</v>
      </c>
      <c r="U48">
        <v>21.481784462221896</v>
      </c>
      <c r="V48">
        <v>5.5894184977922432</v>
      </c>
      <c r="W48">
        <v>10.714520457515045</v>
      </c>
      <c r="X48">
        <v>44.13357322739639</v>
      </c>
      <c r="Y48">
        <v>0</v>
      </c>
      <c r="Z48">
        <v>0</v>
      </c>
      <c r="AA48">
        <v>0</v>
      </c>
      <c r="AB48">
        <v>4.0730287617407637</v>
      </c>
      <c r="AC48">
        <v>0</v>
      </c>
      <c r="AD48">
        <v>0</v>
      </c>
      <c r="AE48">
        <v>0</v>
      </c>
      <c r="AF48">
        <v>0</v>
      </c>
      <c r="AG48">
        <v>13.281101684825716</v>
      </c>
      <c r="AH48">
        <v>0</v>
      </c>
      <c r="AI48">
        <v>0</v>
      </c>
      <c r="AJ48">
        <v>0</v>
      </c>
      <c r="AK48">
        <v>16.525186512210393</v>
      </c>
      <c r="AL48">
        <v>0</v>
      </c>
      <c r="AM48">
        <v>4.9285000127322069</v>
      </c>
      <c r="AN48">
        <v>0.73502720632435814</v>
      </c>
      <c r="AO48">
        <v>0</v>
      </c>
      <c r="AP48">
        <v>0</v>
      </c>
      <c r="AQ48">
        <v>4.8240142241703188</v>
      </c>
      <c r="AR48">
        <v>8.1544234961385929</v>
      </c>
      <c r="AS48">
        <v>4.8851941381757458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27.64731892076324</v>
      </c>
      <c r="BB48">
        <f t="shared" si="0"/>
        <v>633.77179401615649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9.3823573919370968</v>
      </c>
      <c r="L49">
        <v>387.53882923397202</v>
      </c>
      <c r="M49">
        <v>27.866214048889535</v>
      </c>
      <c r="N49">
        <v>35.912020173816472</v>
      </c>
      <c r="O49">
        <v>0</v>
      </c>
      <c r="P49">
        <v>32.771626266704722</v>
      </c>
      <c r="Q49">
        <v>6.632955493333994</v>
      </c>
      <c r="R49">
        <v>12.837341128427818</v>
      </c>
      <c r="S49">
        <v>8.0156542018081733</v>
      </c>
      <c r="T49">
        <v>0</v>
      </c>
      <c r="U49">
        <v>21.481784462221896</v>
      </c>
      <c r="V49">
        <v>5.5894184977922432</v>
      </c>
      <c r="W49">
        <v>10.714520457515045</v>
      </c>
      <c r="X49">
        <v>44.13357322739639</v>
      </c>
      <c r="Y49">
        <v>0</v>
      </c>
      <c r="Z49">
        <v>0</v>
      </c>
      <c r="AA49">
        <v>0</v>
      </c>
      <c r="AB49">
        <v>4.0730287617407637</v>
      </c>
      <c r="AC49">
        <v>0</v>
      </c>
      <c r="AD49">
        <v>0</v>
      </c>
      <c r="AE49">
        <v>0</v>
      </c>
      <c r="AF49">
        <v>0</v>
      </c>
      <c r="AG49">
        <v>13.281101684825716</v>
      </c>
      <c r="AH49">
        <v>0</v>
      </c>
      <c r="AI49">
        <v>0</v>
      </c>
      <c r="AJ49">
        <v>0</v>
      </c>
      <c r="AK49">
        <v>16.525186512210393</v>
      </c>
      <c r="AL49">
        <v>0</v>
      </c>
      <c r="AM49">
        <v>4.9285000127322069</v>
      </c>
      <c r="AN49">
        <v>0.73502720632435814</v>
      </c>
      <c r="AO49">
        <v>0</v>
      </c>
      <c r="AP49">
        <v>0</v>
      </c>
      <c r="AQ49">
        <v>1.9689853976205383</v>
      </c>
      <c r="AR49">
        <v>10.872564874973909</v>
      </c>
      <c r="AS49">
        <v>6.6239919432268826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27.666779664858218</v>
      </c>
      <c r="BB49">
        <f t="shared" si="0"/>
        <v>634.21790131261196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9.3823573919370968</v>
      </c>
      <c r="L50">
        <v>387.53882923397202</v>
      </c>
      <c r="M50">
        <v>27.866214048889535</v>
      </c>
      <c r="N50">
        <v>35.912020173816472</v>
      </c>
      <c r="O50">
        <v>0</v>
      </c>
      <c r="P50">
        <v>32.771626266704722</v>
      </c>
      <c r="Q50">
        <v>6.632955493333994</v>
      </c>
      <c r="R50">
        <v>12.837341128427818</v>
      </c>
      <c r="S50">
        <v>8.0156542018081733</v>
      </c>
      <c r="T50">
        <v>0</v>
      </c>
      <c r="U50">
        <v>21.481784462221896</v>
      </c>
      <c r="V50">
        <v>5.5894184977922432</v>
      </c>
      <c r="W50">
        <v>10.714520457515045</v>
      </c>
      <c r="X50">
        <v>44.13357322739639</v>
      </c>
      <c r="Y50">
        <v>0</v>
      </c>
      <c r="Z50">
        <v>0</v>
      </c>
      <c r="AA50">
        <v>0</v>
      </c>
      <c r="AB50">
        <v>4.0730287617407637</v>
      </c>
      <c r="AC50">
        <v>0</v>
      </c>
      <c r="AD50">
        <v>0</v>
      </c>
      <c r="AE50">
        <v>0</v>
      </c>
      <c r="AF50">
        <v>0</v>
      </c>
      <c r="AG50">
        <v>13.281101684825716</v>
      </c>
      <c r="AH50">
        <v>0</v>
      </c>
      <c r="AI50">
        <v>0</v>
      </c>
      <c r="AJ50">
        <v>0</v>
      </c>
      <c r="AK50">
        <v>16.525186512210393</v>
      </c>
      <c r="AL50">
        <v>0</v>
      </c>
      <c r="AM50">
        <v>4.9285000127322069</v>
      </c>
      <c r="AN50">
        <v>0.73502720632435814</v>
      </c>
      <c r="AO50">
        <v>0</v>
      </c>
      <c r="AP50">
        <v>0</v>
      </c>
      <c r="AQ50">
        <v>0</v>
      </c>
      <c r="AR50">
        <v>10.872564874973909</v>
      </c>
      <c r="AS50">
        <v>6.6239919432268826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27.584476075237681</v>
      </c>
      <c r="BB50">
        <f t="shared" si="0"/>
        <v>632.33121950461202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9.3820154961419568</v>
      </c>
      <c r="L51">
        <v>387.53948457618674</v>
      </c>
      <c r="M51">
        <v>27.866214048889535</v>
      </c>
      <c r="N51">
        <v>35.912020173816472</v>
      </c>
      <c r="O51">
        <v>0</v>
      </c>
      <c r="P51">
        <v>32.771626266704722</v>
      </c>
      <c r="Q51">
        <v>6.632955493333994</v>
      </c>
      <c r="R51">
        <v>12.837341128427818</v>
      </c>
      <c r="S51">
        <v>8.0156542018081733</v>
      </c>
      <c r="T51">
        <v>0</v>
      </c>
      <c r="U51">
        <v>21.481784462221896</v>
      </c>
      <c r="V51">
        <v>5.5894184977922432</v>
      </c>
      <c r="W51">
        <v>10.714520457515045</v>
      </c>
      <c r="X51">
        <v>44.13357322739639</v>
      </c>
      <c r="Y51">
        <v>0</v>
      </c>
      <c r="Z51">
        <v>0</v>
      </c>
      <c r="AA51">
        <v>0</v>
      </c>
      <c r="AB51">
        <v>4.0730287617407637</v>
      </c>
      <c r="AC51">
        <v>0</v>
      </c>
      <c r="AD51">
        <v>0</v>
      </c>
      <c r="AE51">
        <v>0</v>
      </c>
      <c r="AF51">
        <v>0</v>
      </c>
      <c r="AG51">
        <v>13.281101684825716</v>
      </c>
      <c r="AH51">
        <v>0</v>
      </c>
      <c r="AI51">
        <v>0</v>
      </c>
      <c r="AJ51">
        <v>0</v>
      </c>
      <c r="AK51">
        <v>16.525186512210393</v>
      </c>
      <c r="AL51">
        <v>0</v>
      </c>
      <c r="AM51">
        <v>4.9285000127322069</v>
      </c>
      <c r="AN51">
        <v>0.73502720632435814</v>
      </c>
      <c r="AO51">
        <v>0</v>
      </c>
      <c r="AP51">
        <v>0.23654465706533079</v>
      </c>
      <c r="AQ51">
        <v>0</v>
      </c>
      <c r="AR51">
        <v>6.115817542058025</v>
      </c>
      <c r="AS51">
        <v>7.3691909567939886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27.426694024214598</v>
      </c>
      <c r="BB51">
        <f t="shared" si="0"/>
        <v>628.71431133977126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9.3822230097175847</v>
      </c>
      <c r="L52">
        <v>387.53948457618674</v>
      </c>
      <c r="M52">
        <v>27.866214048889535</v>
      </c>
      <c r="N52">
        <v>35.912020173816472</v>
      </c>
      <c r="O52">
        <v>0</v>
      </c>
      <c r="P52">
        <v>32.771626266704722</v>
      </c>
      <c r="Q52">
        <v>6.632955493333994</v>
      </c>
      <c r="R52">
        <v>12.837341128427818</v>
      </c>
      <c r="S52">
        <v>8.0156542018081733</v>
      </c>
      <c r="T52">
        <v>0</v>
      </c>
      <c r="U52">
        <v>21.481784462221896</v>
      </c>
      <c r="V52">
        <v>5.5894184977922432</v>
      </c>
      <c r="W52">
        <v>10.714520457515045</v>
      </c>
      <c r="X52">
        <v>44.13357322739639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13.281101684825716</v>
      </c>
      <c r="AH52">
        <v>0</v>
      </c>
      <c r="AI52">
        <v>0</v>
      </c>
      <c r="AJ52">
        <v>0</v>
      </c>
      <c r="AK52">
        <v>16.525186512210393</v>
      </c>
      <c r="AL52">
        <v>0</v>
      </c>
      <c r="AM52">
        <v>4.9285000127322069</v>
      </c>
      <c r="AN52">
        <v>0.73502720632435814</v>
      </c>
      <c r="AO52">
        <v>0</v>
      </c>
      <c r="AP52">
        <v>0.23654465706533079</v>
      </c>
      <c r="AQ52">
        <v>0</v>
      </c>
      <c r="AR52">
        <v>6.115817542058025</v>
      </c>
      <c r="AS52">
        <v>7.3691909567939886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27.256450096041299</v>
      </c>
      <c r="BB52">
        <f t="shared" si="0"/>
        <v>624.81173401977946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9.3822408007389644</v>
      </c>
      <c r="L53">
        <v>387.53948457618674</v>
      </c>
      <c r="M53">
        <v>27.866214048889535</v>
      </c>
      <c r="N53">
        <v>35.912020173816472</v>
      </c>
      <c r="O53">
        <v>0</v>
      </c>
      <c r="P53">
        <v>32.771626266704722</v>
      </c>
      <c r="Q53">
        <v>6.632955493333994</v>
      </c>
      <c r="R53">
        <v>12.837341128427818</v>
      </c>
      <c r="S53">
        <v>8.0156542018081733</v>
      </c>
      <c r="T53">
        <v>0</v>
      </c>
      <c r="U53">
        <v>21.481784462221896</v>
      </c>
      <c r="V53">
        <v>5.5894184977922432</v>
      </c>
      <c r="W53">
        <v>10.714520457515045</v>
      </c>
      <c r="X53">
        <v>44.13357322739639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13.281101684825716</v>
      </c>
      <c r="AH53">
        <v>0</v>
      </c>
      <c r="AI53">
        <v>0</v>
      </c>
      <c r="AJ53">
        <v>0</v>
      </c>
      <c r="AK53">
        <v>16.525186512210393</v>
      </c>
      <c r="AL53">
        <v>0</v>
      </c>
      <c r="AM53">
        <v>4.9285000127322069</v>
      </c>
      <c r="AN53">
        <v>0.73502720632435814</v>
      </c>
      <c r="AO53">
        <v>0</v>
      </c>
      <c r="AP53">
        <v>0.23654465706533079</v>
      </c>
      <c r="AQ53">
        <v>0</v>
      </c>
      <c r="AR53">
        <v>6.115817542058025</v>
      </c>
      <c r="AS53">
        <v>7.3691909567939886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27.256450839705991</v>
      </c>
      <c r="BB53">
        <f t="shared" si="0"/>
        <v>624.81175106713613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9.3822408007389644</v>
      </c>
      <c r="L54">
        <v>387.53948457618674</v>
      </c>
      <c r="M54">
        <v>27.866214048889535</v>
      </c>
      <c r="N54">
        <v>35.912020173816472</v>
      </c>
      <c r="O54">
        <v>0</v>
      </c>
      <c r="P54">
        <v>32.771626266704722</v>
      </c>
      <c r="Q54">
        <v>6.632955493333994</v>
      </c>
      <c r="R54">
        <v>12.837341128427818</v>
      </c>
      <c r="S54">
        <v>8.0156542018081733</v>
      </c>
      <c r="T54">
        <v>0</v>
      </c>
      <c r="U54">
        <v>21.481784462221896</v>
      </c>
      <c r="V54">
        <v>5.5894184977922432</v>
      </c>
      <c r="W54">
        <v>10.714520457515045</v>
      </c>
      <c r="X54">
        <v>44.13357322739639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13.281101684825716</v>
      </c>
      <c r="AH54">
        <v>0</v>
      </c>
      <c r="AI54">
        <v>0</v>
      </c>
      <c r="AJ54">
        <v>0</v>
      </c>
      <c r="AK54">
        <v>16.525186512210393</v>
      </c>
      <c r="AL54">
        <v>0</v>
      </c>
      <c r="AM54">
        <v>4.9285000127322069</v>
      </c>
      <c r="AN54">
        <v>0.73502720632435814</v>
      </c>
      <c r="AO54">
        <v>0</v>
      </c>
      <c r="AP54">
        <v>0.23654465706533079</v>
      </c>
      <c r="AQ54">
        <v>0</v>
      </c>
      <c r="AR54">
        <v>6.115817542058025</v>
      </c>
      <c r="AS54">
        <v>7.3691909567939886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27.256450839705991</v>
      </c>
      <c r="BB54">
        <f t="shared" si="0"/>
        <v>624.81175106713613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9.3820322496099493</v>
      </c>
      <c r="L55">
        <v>315.23724587476175</v>
      </c>
      <c r="M55">
        <v>27.866214048889535</v>
      </c>
      <c r="N55">
        <v>35.912020173816472</v>
      </c>
      <c r="O55">
        <v>0</v>
      </c>
      <c r="P55">
        <v>32.7788610916175</v>
      </c>
      <c r="Q55">
        <v>6.632955493333994</v>
      </c>
      <c r="R55">
        <v>12.837341128427818</v>
      </c>
      <c r="S55">
        <v>8.0156542018081733</v>
      </c>
      <c r="T55">
        <v>0</v>
      </c>
      <c r="U55">
        <v>21.481784462221896</v>
      </c>
      <c r="V55">
        <v>5.5894184977922432</v>
      </c>
      <c r="W55">
        <v>10.714520457515045</v>
      </c>
      <c r="X55">
        <v>44.13357322739639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2.7554577178042159</v>
      </c>
      <c r="AG55">
        <v>13.281101684825716</v>
      </c>
      <c r="AH55">
        <v>0</v>
      </c>
      <c r="AI55">
        <v>0</v>
      </c>
      <c r="AJ55">
        <v>0</v>
      </c>
      <c r="AK55">
        <v>16.525186512210393</v>
      </c>
      <c r="AL55">
        <v>0</v>
      </c>
      <c r="AM55">
        <v>4.9285000127322069</v>
      </c>
      <c r="AN55">
        <v>0.73502720632435814</v>
      </c>
      <c r="AO55">
        <v>0</v>
      </c>
      <c r="AP55">
        <v>0.23654465706533079</v>
      </c>
      <c r="AQ55">
        <v>0</v>
      </c>
      <c r="AR55">
        <v>10.872564874973909</v>
      </c>
      <c r="AS55">
        <v>7.3691909567939886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24.548521131350661</v>
      </c>
      <c r="BB55">
        <f t="shared" si="0"/>
        <v>562.73667339857036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9.3821265068288504</v>
      </c>
      <c r="L56">
        <v>300.94484730751913</v>
      </c>
      <c r="M56">
        <v>27.866214048889535</v>
      </c>
      <c r="N56">
        <v>35.912020173816472</v>
      </c>
      <c r="O56">
        <v>0</v>
      </c>
      <c r="P56">
        <v>32.7788610916175</v>
      </c>
      <c r="Q56">
        <v>6.632955493333994</v>
      </c>
      <c r="R56">
        <v>12.837341128427818</v>
      </c>
      <c r="S56">
        <v>8.0156542018081733</v>
      </c>
      <c r="T56">
        <v>0</v>
      </c>
      <c r="U56">
        <v>21.481784462221896</v>
      </c>
      <c r="V56">
        <v>5.5894184977922432</v>
      </c>
      <c r="W56">
        <v>10.714520457515045</v>
      </c>
      <c r="X56">
        <v>44.13357322739639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2.7554577178042159</v>
      </c>
      <c r="AG56">
        <v>13.281101684825716</v>
      </c>
      <c r="AH56">
        <v>0</v>
      </c>
      <c r="AI56">
        <v>0</v>
      </c>
      <c r="AJ56">
        <v>0</v>
      </c>
      <c r="AK56">
        <v>16.525186512210393</v>
      </c>
      <c r="AL56">
        <v>0</v>
      </c>
      <c r="AM56">
        <v>4.9285000127322069</v>
      </c>
      <c r="AN56">
        <v>0.73502720632435814</v>
      </c>
      <c r="AO56">
        <v>0</v>
      </c>
      <c r="AP56">
        <v>0.23654465706533079</v>
      </c>
      <c r="AQ56">
        <v>0</v>
      </c>
      <c r="AR56">
        <v>10.872564874973909</v>
      </c>
      <c r="AS56">
        <v>7.3691909567939886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23.951102811191646</v>
      </c>
      <c r="BB56">
        <f t="shared" si="0"/>
        <v>549.04178740870566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8.7975469240808319</v>
      </c>
      <c r="L57">
        <v>300.94484730751913</v>
      </c>
      <c r="M57">
        <v>27.866214048889535</v>
      </c>
      <c r="N57">
        <v>35.912020173816472</v>
      </c>
      <c r="O57">
        <v>0</v>
      </c>
      <c r="P57">
        <v>32.99994334363835</v>
      </c>
      <c r="Q57">
        <v>6.632955493333994</v>
      </c>
      <c r="R57">
        <v>12.837341128427818</v>
      </c>
      <c r="S57">
        <v>8.0156542018081733</v>
      </c>
      <c r="T57">
        <v>0</v>
      </c>
      <c r="U57">
        <v>21.481784462221896</v>
      </c>
      <c r="V57">
        <v>5.5894184977922432</v>
      </c>
      <c r="W57">
        <v>10.714520457515045</v>
      </c>
      <c r="X57">
        <v>44.13357322739639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2.7554577178042159</v>
      </c>
      <c r="AG57">
        <v>13.281101684825716</v>
      </c>
      <c r="AH57">
        <v>0</v>
      </c>
      <c r="AI57">
        <v>0</v>
      </c>
      <c r="AJ57">
        <v>0</v>
      </c>
      <c r="AK57">
        <v>16.525186512210393</v>
      </c>
      <c r="AL57">
        <v>0</v>
      </c>
      <c r="AM57">
        <v>4.9285000127322069</v>
      </c>
      <c r="AN57">
        <v>0.73502720632435814</v>
      </c>
      <c r="AO57">
        <v>0</v>
      </c>
      <c r="AP57">
        <v>1.5375409112920058</v>
      </c>
      <c r="AQ57">
        <v>0</v>
      </c>
      <c r="AR57">
        <v>10.872564874973909</v>
      </c>
      <c r="AS57">
        <v>7.3691909567939886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23.990290266193931</v>
      </c>
      <c r="BB57">
        <f t="shared" si="0"/>
        <v>549.9400988772029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9.3822350111882429</v>
      </c>
      <c r="L58">
        <v>300.94484730751913</v>
      </c>
      <c r="M58">
        <v>27.866214048889535</v>
      </c>
      <c r="N58">
        <v>35.912020173816472</v>
      </c>
      <c r="O58">
        <v>0</v>
      </c>
      <c r="P58">
        <v>32.99994334363835</v>
      </c>
      <c r="Q58">
        <v>6.632955493333994</v>
      </c>
      <c r="R58">
        <v>12.837341128427818</v>
      </c>
      <c r="S58">
        <v>8.0156542018081733</v>
      </c>
      <c r="T58">
        <v>0</v>
      </c>
      <c r="U58">
        <v>21.481784462221896</v>
      </c>
      <c r="V58">
        <v>5.5894184977922432</v>
      </c>
      <c r="W58">
        <v>10.714520457515045</v>
      </c>
      <c r="X58">
        <v>44.13357322739639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2.7554577178042159</v>
      </c>
      <c r="AG58">
        <v>13.281101684825716</v>
      </c>
      <c r="AH58">
        <v>0</v>
      </c>
      <c r="AI58">
        <v>0</v>
      </c>
      <c r="AJ58">
        <v>0</v>
      </c>
      <c r="AK58">
        <v>16.525186512210393</v>
      </c>
      <c r="AL58">
        <v>0</v>
      </c>
      <c r="AM58">
        <v>4.9285000127322069</v>
      </c>
      <c r="AN58">
        <v>0.73502720632435814</v>
      </c>
      <c r="AO58">
        <v>0</v>
      </c>
      <c r="AP58">
        <v>1.5375409112920058</v>
      </c>
      <c r="AQ58">
        <v>0</v>
      </c>
      <c r="AR58">
        <v>10.872564874973909</v>
      </c>
      <c r="AS58">
        <v>7.3691909567939886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24.014730228235024</v>
      </c>
      <c r="BB58">
        <f t="shared" si="0"/>
        <v>550.50034700226911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9.3820263318467525</v>
      </c>
      <c r="L59">
        <v>300.94438068505923</v>
      </c>
      <c r="M59">
        <v>27.866214048889535</v>
      </c>
      <c r="N59">
        <v>35.912020173816472</v>
      </c>
      <c r="O59">
        <v>0</v>
      </c>
      <c r="P59">
        <v>32.99994334363835</v>
      </c>
      <c r="Q59">
        <v>6.632955493333994</v>
      </c>
      <c r="R59">
        <v>12.837341128427818</v>
      </c>
      <c r="S59">
        <v>8.0156542018081733</v>
      </c>
      <c r="T59">
        <v>0</v>
      </c>
      <c r="U59">
        <v>21.481784462221896</v>
      </c>
      <c r="V59">
        <v>5.5894184977922432</v>
      </c>
      <c r="W59">
        <v>10.714520457515045</v>
      </c>
      <c r="X59">
        <v>44.13357322739639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2.7554577178042159</v>
      </c>
      <c r="AG59">
        <v>13.281101684825716</v>
      </c>
      <c r="AH59">
        <v>0</v>
      </c>
      <c r="AI59">
        <v>0</v>
      </c>
      <c r="AJ59">
        <v>0</v>
      </c>
      <c r="AK59">
        <v>16.525186512210393</v>
      </c>
      <c r="AL59">
        <v>0</v>
      </c>
      <c r="AM59">
        <v>4.9285000127322069</v>
      </c>
      <c r="AN59">
        <v>0.73502720632435814</v>
      </c>
      <c r="AO59">
        <v>0</v>
      </c>
      <c r="AP59">
        <v>1.5375409112920058</v>
      </c>
      <c r="AQ59">
        <v>4.8240142241703188</v>
      </c>
      <c r="AR59">
        <v>10.872564874973909</v>
      </c>
      <c r="AS59">
        <v>4.8851941381757458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24.112514728171824</v>
      </c>
      <c r="BB59">
        <f t="shared" si="0"/>
        <v>552.74190460608304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9.3819506063054003</v>
      </c>
      <c r="L60">
        <v>374.08603717990724</v>
      </c>
      <c r="M60">
        <v>27.866214048889535</v>
      </c>
      <c r="N60">
        <v>35.912020173816472</v>
      </c>
      <c r="O60">
        <v>0</v>
      </c>
      <c r="P60">
        <v>32.99994334363835</v>
      </c>
      <c r="Q60">
        <v>6.632955493333994</v>
      </c>
      <c r="R60">
        <v>12.837341128427818</v>
      </c>
      <c r="S60">
        <v>8.0156542018081733</v>
      </c>
      <c r="T60">
        <v>0</v>
      </c>
      <c r="U60">
        <v>21.481784462221896</v>
      </c>
      <c r="V60">
        <v>5.5894184977922432</v>
      </c>
      <c r="W60">
        <v>10.714520457515045</v>
      </c>
      <c r="X60">
        <v>44.13357322739639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2.7554577178042159</v>
      </c>
      <c r="AG60">
        <v>13.281101684825716</v>
      </c>
      <c r="AH60">
        <v>0</v>
      </c>
      <c r="AI60">
        <v>0</v>
      </c>
      <c r="AJ60">
        <v>0</v>
      </c>
      <c r="AK60">
        <v>16.525186512210393</v>
      </c>
      <c r="AL60">
        <v>0</v>
      </c>
      <c r="AM60">
        <v>4.9285000127322069</v>
      </c>
      <c r="AN60">
        <v>0.73502720632435814</v>
      </c>
      <c r="AO60">
        <v>0</v>
      </c>
      <c r="AP60">
        <v>1.5375409112920058</v>
      </c>
      <c r="AQ60">
        <v>9.6480284483406376</v>
      </c>
      <c r="AR60">
        <v>10.872564874973909</v>
      </c>
      <c r="AS60">
        <v>4.8851941381757458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27.371476598899172</v>
      </c>
      <c r="BB60">
        <f t="shared" si="0"/>
        <v>627.44853772883255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9.3820404103432207</v>
      </c>
      <c r="L61">
        <v>389.06629606169764</v>
      </c>
      <c r="M61">
        <v>27.866214048889535</v>
      </c>
      <c r="N61">
        <v>35.912020173816472</v>
      </c>
      <c r="O61">
        <v>0</v>
      </c>
      <c r="P61">
        <v>32.99994334363835</v>
      </c>
      <c r="Q61">
        <v>6.632955493333994</v>
      </c>
      <c r="R61">
        <v>12.837341128427818</v>
      </c>
      <c r="S61">
        <v>8.0156542018081733</v>
      </c>
      <c r="T61">
        <v>0</v>
      </c>
      <c r="U61">
        <v>21.481784462221896</v>
      </c>
      <c r="V61">
        <v>5.5894184977922432</v>
      </c>
      <c r="W61">
        <v>10.714520457515045</v>
      </c>
      <c r="X61">
        <v>44.13357322739639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2.7554577178042159</v>
      </c>
      <c r="AG61">
        <v>13.281101684825716</v>
      </c>
      <c r="AH61">
        <v>0</v>
      </c>
      <c r="AI61">
        <v>0</v>
      </c>
      <c r="AJ61">
        <v>0</v>
      </c>
      <c r="AK61">
        <v>16.525186512210393</v>
      </c>
      <c r="AL61">
        <v>0</v>
      </c>
      <c r="AM61">
        <v>4.9285000127322069</v>
      </c>
      <c r="AN61">
        <v>0.73502720632435814</v>
      </c>
      <c r="AO61">
        <v>0</v>
      </c>
      <c r="AP61">
        <v>1.5375409112920058</v>
      </c>
      <c r="AQ61">
        <v>14.472042672510955</v>
      </c>
      <c r="AR61">
        <v>6.115817542058025</v>
      </c>
      <c r="AS61">
        <v>4.8851941381757458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28.000466930021211</v>
      </c>
      <c r="BB61">
        <f t="shared" si="0"/>
        <v>641.86716297479336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9.3925316569683943</v>
      </c>
      <c r="L62">
        <v>389.06629606169764</v>
      </c>
      <c r="M62">
        <v>27.866214048889535</v>
      </c>
      <c r="N62">
        <v>35.912020173816472</v>
      </c>
      <c r="O62">
        <v>0</v>
      </c>
      <c r="P62">
        <v>32.99994334363835</v>
      </c>
      <c r="Q62">
        <v>6.632955493333994</v>
      </c>
      <c r="R62">
        <v>12.837341128427818</v>
      </c>
      <c r="S62">
        <v>8.0156542018081733</v>
      </c>
      <c r="T62">
        <v>0</v>
      </c>
      <c r="U62">
        <v>21.481784462221896</v>
      </c>
      <c r="V62">
        <v>5.5894184977922432</v>
      </c>
      <c r="W62">
        <v>10.714520457515045</v>
      </c>
      <c r="X62">
        <v>44.13357322739639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2.7554577178042159</v>
      </c>
      <c r="AG62">
        <v>13.281101684825716</v>
      </c>
      <c r="AH62">
        <v>0</v>
      </c>
      <c r="AI62">
        <v>0</v>
      </c>
      <c r="AJ62">
        <v>0</v>
      </c>
      <c r="AK62">
        <v>16.525186512210393</v>
      </c>
      <c r="AL62">
        <v>0</v>
      </c>
      <c r="AM62">
        <v>4.9285000127322069</v>
      </c>
      <c r="AN62">
        <v>0.73502720632435814</v>
      </c>
      <c r="AO62">
        <v>0</v>
      </c>
      <c r="AP62">
        <v>1.5375409112920058</v>
      </c>
      <c r="AQ62">
        <v>19.296056896681275</v>
      </c>
      <c r="AR62">
        <v>6.115817542058025</v>
      </c>
      <c r="AS62">
        <v>4.8851941381757458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28.202549258700458</v>
      </c>
      <c r="BB62">
        <f t="shared" si="0"/>
        <v>646.49958611690954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9.3820082385467494</v>
      </c>
      <c r="L63">
        <v>387.54178566097556</v>
      </c>
      <c r="M63">
        <v>27.866214048889535</v>
      </c>
      <c r="N63">
        <v>35.912020173816472</v>
      </c>
      <c r="O63">
        <v>0</v>
      </c>
      <c r="P63">
        <v>32.99994334363835</v>
      </c>
      <c r="Q63">
        <v>6.632955493333994</v>
      </c>
      <c r="R63">
        <v>12.837341128427818</v>
      </c>
      <c r="S63">
        <v>8.0156542018081733</v>
      </c>
      <c r="T63">
        <v>0</v>
      </c>
      <c r="U63">
        <v>21.481784462221896</v>
      </c>
      <c r="V63">
        <v>5.5894184977922432</v>
      </c>
      <c r="W63">
        <v>10.714520457515045</v>
      </c>
      <c r="X63">
        <v>44.13357322739639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2.7554577178042159</v>
      </c>
      <c r="AG63">
        <v>13.281101684825716</v>
      </c>
      <c r="AH63">
        <v>0</v>
      </c>
      <c r="AI63">
        <v>0</v>
      </c>
      <c r="AJ63">
        <v>0</v>
      </c>
      <c r="AK63">
        <v>16.525186512210393</v>
      </c>
      <c r="AL63">
        <v>0</v>
      </c>
      <c r="AM63">
        <v>4.9285000127322069</v>
      </c>
      <c r="AN63">
        <v>0.73502720632435814</v>
      </c>
      <c r="AO63">
        <v>0</v>
      </c>
      <c r="AP63">
        <v>1.5375409112920058</v>
      </c>
      <c r="AQ63">
        <v>19.296056896681275</v>
      </c>
      <c r="AR63">
        <v>6.115817542058025</v>
      </c>
      <c r="AS63">
        <v>4.8851941381757458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28.138384845060251</v>
      </c>
      <c r="BB63">
        <f t="shared" si="0"/>
        <v>645.02871671140599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9.3822239350814787</v>
      </c>
      <c r="L64">
        <v>387.54178566097556</v>
      </c>
      <c r="M64">
        <v>27.866214048889535</v>
      </c>
      <c r="N64">
        <v>35.912020173816472</v>
      </c>
      <c r="O64">
        <v>0</v>
      </c>
      <c r="P64">
        <v>32.99994334363835</v>
      </c>
      <c r="Q64">
        <v>6.632955493333994</v>
      </c>
      <c r="R64">
        <v>12.837341128427818</v>
      </c>
      <c r="S64">
        <v>8.0156542018081733</v>
      </c>
      <c r="T64">
        <v>0</v>
      </c>
      <c r="U64">
        <v>21.481784462221896</v>
      </c>
      <c r="V64">
        <v>5.5894184977922432</v>
      </c>
      <c r="W64">
        <v>10.714520457515045</v>
      </c>
      <c r="X64">
        <v>44.13357322739639</v>
      </c>
      <c r="Y64">
        <v>0</v>
      </c>
      <c r="Z64">
        <v>0.33853660613650594</v>
      </c>
      <c r="AA64">
        <v>1.1670278814443746</v>
      </c>
      <c r="AB64">
        <v>0</v>
      </c>
      <c r="AC64">
        <v>0</v>
      </c>
      <c r="AD64">
        <v>0</v>
      </c>
      <c r="AE64">
        <v>0</v>
      </c>
      <c r="AF64">
        <v>2.7554577178042159</v>
      </c>
      <c r="AG64">
        <v>13.281101684825716</v>
      </c>
      <c r="AH64">
        <v>0</v>
      </c>
      <c r="AI64">
        <v>0</v>
      </c>
      <c r="AJ64">
        <v>0</v>
      </c>
      <c r="AK64">
        <v>16.525186512210393</v>
      </c>
      <c r="AL64">
        <v>0</v>
      </c>
      <c r="AM64">
        <v>4.9285000127322069</v>
      </c>
      <c r="AN64">
        <v>0.73502720632435814</v>
      </c>
      <c r="AO64">
        <v>0</v>
      </c>
      <c r="AP64">
        <v>0.23654465706533079</v>
      </c>
      <c r="AQ64">
        <v>19.296056896681275</v>
      </c>
      <c r="AR64">
        <v>6.115817542058025</v>
      </c>
      <c r="AS64">
        <v>4.8851941381757458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28.146944813329611</v>
      </c>
      <c r="BB64">
        <f t="shared" si="0"/>
        <v>645.22494067302557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9.3820355895217045</v>
      </c>
      <c r="L65">
        <v>387.54178566097556</v>
      </c>
      <c r="M65">
        <v>27.866214048889535</v>
      </c>
      <c r="N65">
        <v>35.912020173816472</v>
      </c>
      <c r="O65">
        <v>0</v>
      </c>
      <c r="P65">
        <v>32.99994334363835</v>
      </c>
      <c r="Q65">
        <v>6.632955493333994</v>
      </c>
      <c r="R65">
        <v>12.837341128427818</v>
      </c>
      <c r="S65">
        <v>8.0156542018081733</v>
      </c>
      <c r="T65">
        <v>0</v>
      </c>
      <c r="U65">
        <v>21.481784462221896</v>
      </c>
      <c r="V65">
        <v>5.5894184977922432</v>
      </c>
      <c r="W65">
        <v>10.714520457515045</v>
      </c>
      <c r="X65">
        <v>44.13357322739639</v>
      </c>
      <c r="Y65">
        <v>0</v>
      </c>
      <c r="Z65">
        <v>2.0170012402421205</v>
      </c>
      <c r="AA65">
        <v>4.3034159131705279</v>
      </c>
      <c r="AB65">
        <v>0</v>
      </c>
      <c r="AC65">
        <v>0</v>
      </c>
      <c r="AD65">
        <v>0</v>
      </c>
      <c r="AE65">
        <v>0</v>
      </c>
      <c r="AF65">
        <v>2.7554577178042159</v>
      </c>
      <c r="AG65">
        <v>13.281101684825716</v>
      </c>
      <c r="AH65">
        <v>0</v>
      </c>
      <c r="AI65">
        <v>0</v>
      </c>
      <c r="AJ65">
        <v>0</v>
      </c>
      <c r="AK65">
        <v>16.525186512210393</v>
      </c>
      <c r="AL65">
        <v>0</v>
      </c>
      <c r="AM65">
        <v>4.9285000127322069</v>
      </c>
      <c r="AN65">
        <v>0.73502720632435814</v>
      </c>
      <c r="AO65">
        <v>0</v>
      </c>
      <c r="AP65">
        <v>0.23654465706533079</v>
      </c>
      <c r="AQ65">
        <v>19.296056896681275</v>
      </c>
      <c r="AR65">
        <v>4.0772119081611349</v>
      </c>
      <c r="AS65">
        <v>5.7959927902316846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28.301055450076031</v>
      </c>
      <c r="BB65">
        <f t="shared" si="0"/>
        <v>648.75768737471037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9.3819403092810756</v>
      </c>
      <c r="L66">
        <v>387.54178566097556</v>
      </c>
      <c r="M66">
        <v>27.866214048889535</v>
      </c>
      <c r="N66">
        <v>35.912020173816472</v>
      </c>
      <c r="O66">
        <v>0</v>
      </c>
      <c r="P66">
        <v>32.99994334363835</v>
      </c>
      <c r="Q66">
        <v>6.632955493333994</v>
      </c>
      <c r="R66">
        <v>12.837341128427818</v>
      </c>
      <c r="S66">
        <v>8.0156542018081733</v>
      </c>
      <c r="T66">
        <v>0</v>
      </c>
      <c r="U66">
        <v>21.481784462221896</v>
      </c>
      <c r="V66">
        <v>5.5894184977922432</v>
      </c>
      <c r="W66">
        <v>10.714520457515045</v>
      </c>
      <c r="X66">
        <v>44.13357322739639</v>
      </c>
      <c r="Y66">
        <v>0</v>
      </c>
      <c r="Z66">
        <v>2.0170012402421205</v>
      </c>
      <c r="AA66">
        <v>4.3034159131705279</v>
      </c>
      <c r="AB66">
        <v>0</v>
      </c>
      <c r="AC66">
        <v>0</v>
      </c>
      <c r="AD66">
        <v>0</v>
      </c>
      <c r="AE66">
        <v>1.598726520768107</v>
      </c>
      <c r="AF66">
        <v>2.7554577178042159</v>
      </c>
      <c r="AG66">
        <v>13.281101684825716</v>
      </c>
      <c r="AH66">
        <v>0</v>
      </c>
      <c r="AI66">
        <v>0</v>
      </c>
      <c r="AJ66">
        <v>0</v>
      </c>
      <c r="AK66">
        <v>16.525186512210393</v>
      </c>
      <c r="AL66">
        <v>0</v>
      </c>
      <c r="AM66">
        <v>4.9285000127322069</v>
      </c>
      <c r="AN66">
        <v>0.73502720632435814</v>
      </c>
      <c r="AO66">
        <v>0</v>
      </c>
      <c r="AP66">
        <v>0.23654465706533079</v>
      </c>
      <c r="AQ66">
        <v>19.296056896681275</v>
      </c>
      <c r="AR66">
        <v>4.0772119081611349</v>
      </c>
      <c r="AS66">
        <v>5.7959927902316846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28.367878235930075</v>
      </c>
      <c r="BB66">
        <f t="shared" si="0"/>
        <v>650.28949582938367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9.3820012906530561</v>
      </c>
      <c r="L67">
        <v>387.54178566097556</v>
      </c>
      <c r="M67">
        <v>27.866214048889535</v>
      </c>
      <c r="N67">
        <v>35.912020173816472</v>
      </c>
      <c r="O67">
        <v>0</v>
      </c>
      <c r="P67">
        <v>32.99994334363835</v>
      </c>
      <c r="Q67">
        <v>6.632955493333994</v>
      </c>
      <c r="R67">
        <v>12.837341128427818</v>
      </c>
      <c r="S67">
        <v>8.0156542018081733</v>
      </c>
      <c r="T67">
        <v>0</v>
      </c>
      <c r="U67">
        <v>21.481784462221896</v>
      </c>
      <c r="V67">
        <v>5.5894184977922432</v>
      </c>
      <c r="W67">
        <v>10.714520457515045</v>
      </c>
      <c r="X67">
        <v>44.13357322739639</v>
      </c>
      <c r="Y67">
        <v>0</v>
      </c>
      <c r="Z67">
        <v>2.0170012402421205</v>
      </c>
      <c r="AA67">
        <v>4.3034159131705279</v>
      </c>
      <c r="AB67">
        <v>0</v>
      </c>
      <c r="AC67">
        <v>0</v>
      </c>
      <c r="AD67">
        <v>0</v>
      </c>
      <c r="AE67">
        <v>5.1159249290336062</v>
      </c>
      <c r="AF67">
        <v>2.7554577178042159</v>
      </c>
      <c r="AG67">
        <v>13.281101684825716</v>
      </c>
      <c r="AH67">
        <v>0</v>
      </c>
      <c r="AI67">
        <v>0</v>
      </c>
      <c r="AJ67">
        <v>0</v>
      </c>
      <c r="AK67">
        <v>16.525186512210393</v>
      </c>
      <c r="AL67">
        <v>0</v>
      </c>
      <c r="AM67">
        <v>4.9285000127322069</v>
      </c>
      <c r="AN67">
        <v>0.73502720632435814</v>
      </c>
      <c r="AO67">
        <v>0</v>
      </c>
      <c r="AP67">
        <v>0.23654465706533079</v>
      </c>
      <c r="AQ67">
        <v>19.296056896681275</v>
      </c>
      <c r="AR67">
        <v>6.115817542058025</v>
      </c>
      <c r="AS67">
        <v>6.2099925268211233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28.617418582903255</v>
      </c>
      <c r="BB67">
        <f t="shared" si="0"/>
        <v>656.00982024253426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9.3820377140326379</v>
      </c>
      <c r="L68">
        <v>387.54178566097556</v>
      </c>
      <c r="M68">
        <v>27.866214048889535</v>
      </c>
      <c r="N68">
        <v>35.912020173816472</v>
      </c>
      <c r="O68">
        <v>0</v>
      </c>
      <c r="P68">
        <v>32.99994334363835</v>
      </c>
      <c r="Q68">
        <v>6.632955493333994</v>
      </c>
      <c r="R68">
        <v>12.837341128427818</v>
      </c>
      <c r="S68">
        <v>8.0156542018081733</v>
      </c>
      <c r="T68">
        <v>0</v>
      </c>
      <c r="U68">
        <v>21.481784462221896</v>
      </c>
      <c r="V68">
        <v>5.5894184977922432</v>
      </c>
      <c r="W68">
        <v>10.714520457515045</v>
      </c>
      <c r="X68">
        <v>44.13357322739639</v>
      </c>
      <c r="Y68">
        <v>0</v>
      </c>
      <c r="Z68">
        <v>2.0170012402421205</v>
      </c>
      <c r="AA68">
        <v>4.3034159131705279</v>
      </c>
      <c r="AB68">
        <v>0</v>
      </c>
      <c r="AC68">
        <v>0</v>
      </c>
      <c r="AD68">
        <v>0</v>
      </c>
      <c r="AE68">
        <v>10.231850170945522</v>
      </c>
      <c r="AF68">
        <v>2.7554577178042159</v>
      </c>
      <c r="AG68">
        <v>13.281101684825716</v>
      </c>
      <c r="AH68">
        <v>0</v>
      </c>
      <c r="AI68">
        <v>0</v>
      </c>
      <c r="AJ68">
        <v>0</v>
      </c>
      <c r="AK68">
        <v>16.525186512210393</v>
      </c>
      <c r="AL68">
        <v>0</v>
      </c>
      <c r="AM68">
        <v>4.9285000127322069</v>
      </c>
      <c r="AN68">
        <v>0.73502720632435814</v>
      </c>
      <c r="AO68">
        <v>0</v>
      </c>
      <c r="AP68">
        <v>0.23654465706533079</v>
      </c>
      <c r="AQ68">
        <v>19.296056896681275</v>
      </c>
      <c r="AR68">
        <v>6.115817542058025</v>
      </c>
      <c r="AS68">
        <v>6.2099925268211233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28.831265780512432</v>
      </c>
      <c r="BB68">
        <f t="shared" ref="BB68:BB99" si="1">SUM(B68:AZ68)-BA68</f>
        <v>660.91193471021666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9.3819642793928679</v>
      </c>
      <c r="L69">
        <v>387.54320300862014</v>
      </c>
      <c r="M69">
        <v>27.866214048889535</v>
      </c>
      <c r="N69">
        <v>35.912020173816472</v>
      </c>
      <c r="O69">
        <v>0</v>
      </c>
      <c r="P69">
        <v>32.99994334363835</v>
      </c>
      <c r="Q69">
        <v>6.632955493333994</v>
      </c>
      <c r="R69">
        <v>12.837341128427818</v>
      </c>
      <c r="S69">
        <v>8.0156542018081733</v>
      </c>
      <c r="T69">
        <v>0</v>
      </c>
      <c r="U69">
        <v>21.481784462221896</v>
      </c>
      <c r="V69">
        <v>5.5894184977922432</v>
      </c>
      <c r="W69">
        <v>10.714520457515045</v>
      </c>
      <c r="X69">
        <v>44.13357322739639</v>
      </c>
      <c r="Y69">
        <v>0</v>
      </c>
      <c r="Z69">
        <v>2.0170012402421205</v>
      </c>
      <c r="AA69">
        <v>4.3034159131705279</v>
      </c>
      <c r="AB69">
        <v>0</v>
      </c>
      <c r="AC69">
        <v>0</v>
      </c>
      <c r="AD69">
        <v>0</v>
      </c>
      <c r="AE69">
        <v>10.231850170945522</v>
      </c>
      <c r="AF69">
        <v>2.7554577178042159</v>
      </c>
      <c r="AG69">
        <v>13.281101684825716</v>
      </c>
      <c r="AH69">
        <v>0.88352299989563765</v>
      </c>
      <c r="AI69">
        <v>0</v>
      </c>
      <c r="AJ69">
        <v>0</v>
      </c>
      <c r="AK69">
        <v>16.525186512210393</v>
      </c>
      <c r="AL69">
        <v>0</v>
      </c>
      <c r="AM69">
        <v>4.9285000127322069</v>
      </c>
      <c r="AN69">
        <v>0.73502720632435814</v>
      </c>
      <c r="AO69">
        <v>0</v>
      </c>
      <c r="AP69">
        <v>0.23654465706533079</v>
      </c>
      <c r="AQ69">
        <v>19.296056896681275</v>
      </c>
      <c r="AR69">
        <v>6.115817542058025</v>
      </c>
      <c r="AS69">
        <v>6.2099925268211233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28.868253217471647</v>
      </c>
      <c r="BB69">
        <f t="shared" si="1"/>
        <v>661.75981418615788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9.3819755016595892</v>
      </c>
      <c r="L70">
        <v>387.54320300862014</v>
      </c>
      <c r="M70">
        <v>27.866214048889535</v>
      </c>
      <c r="N70">
        <v>35.912020173816472</v>
      </c>
      <c r="O70">
        <v>0</v>
      </c>
      <c r="P70">
        <v>32.99994334363835</v>
      </c>
      <c r="Q70">
        <v>6.632955493333994</v>
      </c>
      <c r="R70">
        <v>12.837341128427818</v>
      </c>
      <c r="S70">
        <v>8.0156542018081733</v>
      </c>
      <c r="T70">
        <v>0</v>
      </c>
      <c r="U70">
        <v>21.481784462221896</v>
      </c>
      <c r="V70">
        <v>5.5894184977922432</v>
      </c>
      <c r="W70">
        <v>10.714520457515045</v>
      </c>
      <c r="X70">
        <v>44.13357322739639</v>
      </c>
      <c r="Y70">
        <v>0</v>
      </c>
      <c r="Z70">
        <v>2.0170012402421205</v>
      </c>
      <c r="AA70">
        <v>4.3034159131705279</v>
      </c>
      <c r="AB70">
        <v>0</v>
      </c>
      <c r="AC70">
        <v>0</v>
      </c>
      <c r="AD70">
        <v>0</v>
      </c>
      <c r="AE70">
        <v>10.231850170945522</v>
      </c>
      <c r="AF70">
        <v>2.7554577178042159</v>
      </c>
      <c r="AG70">
        <v>13.281101684825716</v>
      </c>
      <c r="AH70">
        <v>7.0681846263828012</v>
      </c>
      <c r="AI70">
        <v>0</v>
      </c>
      <c r="AJ70">
        <v>0</v>
      </c>
      <c r="AK70">
        <v>16.525186512210393</v>
      </c>
      <c r="AL70">
        <v>0</v>
      </c>
      <c r="AM70">
        <v>4.9285000127322069</v>
      </c>
      <c r="AN70">
        <v>0.73502720632435814</v>
      </c>
      <c r="AO70">
        <v>0</v>
      </c>
      <c r="AP70">
        <v>0.23654465706533079</v>
      </c>
      <c r="AQ70">
        <v>19.296056896681275</v>
      </c>
      <c r="AR70">
        <v>6.115817542058025</v>
      </c>
      <c r="AS70">
        <v>6.2099925268211233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29.12677254254956</v>
      </c>
      <c r="BB70">
        <f t="shared" si="1"/>
        <v>667.6859677098339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9.3823573919370968</v>
      </c>
      <c r="L71">
        <v>387.54032938446142</v>
      </c>
      <c r="M71">
        <v>27.866214048889535</v>
      </c>
      <c r="N71">
        <v>35.912020173816472</v>
      </c>
      <c r="O71">
        <v>0</v>
      </c>
      <c r="P71">
        <v>32.99994334363835</v>
      </c>
      <c r="Q71">
        <v>6.632955493333994</v>
      </c>
      <c r="R71">
        <v>12.837341128427818</v>
      </c>
      <c r="S71">
        <v>8.0156542018081733</v>
      </c>
      <c r="T71">
        <v>0</v>
      </c>
      <c r="U71">
        <v>21.481784462221896</v>
      </c>
      <c r="V71">
        <v>5.5894184977922432</v>
      </c>
      <c r="W71">
        <v>10.714520457515045</v>
      </c>
      <c r="X71">
        <v>44.13357322739639</v>
      </c>
      <c r="Y71">
        <v>0</v>
      </c>
      <c r="Z71">
        <v>2.2004879398872887</v>
      </c>
      <c r="AA71">
        <v>5.4704437946149014</v>
      </c>
      <c r="AB71">
        <v>0.83123028960551026</v>
      </c>
      <c r="AC71">
        <v>0.79358924754748483</v>
      </c>
      <c r="AD71">
        <v>2.4683036944270502</v>
      </c>
      <c r="AE71">
        <v>10.231850170945522</v>
      </c>
      <c r="AF71">
        <v>2.7554577178042159</v>
      </c>
      <c r="AG71">
        <v>13.281101684825716</v>
      </c>
      <c r="AH71">
        <v>14.430876814861199</v>
      </c>
      <c r="AI71">
        <v>0</v>
      </c>
      <c r="AJ71">
        <v>0</v>
      </c>
      <c r="AK71">
        <v>16.525186512210393</v>
      </c>
      <c r="AL71">
        <v>0</v>
      </c>
      <c r="AM71">
        <v>4.9285000127322069</v>
      </c>
      <c r="AN71">
        <v>0.73502720632435814</v>
      </c>
      <c r="AO71">
        <v>0</v>
      </c>
      <c r="AP71">
        <v>0.47308963431433937</v>
      </c>
      <c r="AQ71">
        <v>19.296056896681275</v>
      </c>
      <c r="AR71">
        <v>6.115817542058025</v>
      </c>
      <c r="AS71">
        <v>6.2099925268211233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29.671860562170345</v>
      </c>
      <c r="BB71">
        <f t="shared" si="1"/>
        <v>680.18126293472881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9.3823573919370968</v>
      </c>
      <c r="L72">
        <v>387.54032938446142</v>
      </c>
      <c r="M72">
        <v>27.866214048889535</v>
      </c>
      <c r="N72">
        <v>35.912020173816472</v>
      </c>
      <c r="O72">
        <v>0</v>
      </c>
      <c r="P72">
        <v>32.99994334363835</v>
      </c>
      <c r="Q72">
        <v>6.632955493333994</v>
      </c>
      <c r="R72">
        <v>12.837341128427818</v>
      </c>
      <c r="S72">
        <v>8.0156542018081733</v>
      </c>
      <c r="T72">
        <v>0</v>
      </c>
      <c r="U72">
        <v>21.481784462221896</v>
      </c>
      <c r="V72">
        <v>5.5894184977922432</v>
      </c>
      <c r="W72">
        <v>10.714520457515045</v>
      </c>
      <c r="X72">
        <v>44.13357322739639</v>
      </c>
      <c r="Y72">
        <v>0</v>
      </c>
      <c r="Z72">
        <v>2.3697562429555417</v>
      </c>
      <c r="AA72">
        <v>5.4704437946149014</v>
      </c>
      <c r="AB72">
        <v>1.6624605792110205</v>
      </c>
      <c r="AC72">
        <v>3.0156385149238152</v>
      </c>
      <c r="AD72">
        <v>5.6770989355040697</v>
      </c>
      <c r="AE72">
        <v>10.231850170945522</v>
      </c>
      <c r="AF72">
        <v>5.5109154356084318</v>
      </c>
      <c r="AG72">
        <v>13.281101684825716</v>
      </c>
      <c r="AH72">
        <v>21.823019696827384</v>
      </c>
      <c r="AI72">
        <v>0</v>
      </c>
      <c r="AJ72">
        <v>0</v>
      </c>
      <c r="AK72">
        <v>16.525186512210393</v>
      </c>
      <c r="AL72">
        <v>0</v>
      </c>
      <c r="AM72">
        <v>4.9285000127322069</v>
      </c>
      <c r="AN72">
        <v>0.73502720632435814</v>
      </c>
      <c r="AO72">
        <v>0</v>
      </c>
      <c r="AP72">
        <v>0.47308963431433937</v>
      </c>
      <c r="AQ72">
        <v>19.296056896681275</v>
      </c>
      <c r="AR72">
        <v>6.115817542058025</v>
      </c>
      <c r="AS72">
        <v>6.2099925268211233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30.364860408867862</v>
      </c>
      <c r="BB72">
        <f t="shared" si="1"/>
        <v>696.06720678892873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9.3823573919370968</v>
      </c>
      <c r="L73">
        <v>387.54032938446142</v>
      </c>
      <c r="M73">
        <v>27.866214048889535</v>
      </c>
      <c r="N73">
        <v>35.912020173816472</v>
      </c>
      <c r="O73">
        <v>0</v>
      </c>
      <c r="P73">
        <v>32.99994334363835</v>
      </c>
      <c r="Q73">
        <v>6.632955493333994</v>
      </c>
      <c r="R73">
        <v>12.837341128427818</v>
      </c>
      <c r="S73">
        <v>8.0156542018081733</v>
      </c>
      <c r="T73">
        <v>0</v>
      </c>
      <c r="U73">
        <v>21.481784462221896</v>
      </c>
      <c r="V73">
        <v>5.5894184977922432</v>
      </c>
      <c r="W73">
        <v>10.714520457515045</v>
      </c>
      <c r="X73">
        <v>44.13357322739639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9.184858850344396</v>
      </c>
      <c r="AG73">
        <v>13.281101684825716</v>
      </c>
      <c r="AH73">
        <v>29.097359491233558</v>
      </c>
      <c r="AI73">
        <v>0</v>
      </c>
      <c r="AJ73">
        <v>0</v>
      </c>
      <c r="AK73">
        <v>16.525186512210393</v>
      </c>
      <c r="AL73">
        <v>0</v>
      </c>
      <c r="AM73">
        <v>4.9285000127322069</v>
      </c>
      <c r="AN73">
        <v>0.73502720632435814</v>
      </c>
      <c r="AO73">
        <v>0</v>
      </c>
      <c r="AP73">
        <v>0.47308963431433937</v>
      </c>
      <c r="AQ73">
        <v>19.296056896681275</v>
      </c>
      <c r="AR73">
        <v>10.532797162596534</v>
      </c>
      <c r="AS73">
        <v>6.2099925268211233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32.028611684380891</v>
      </c>
      <c r="BB73">
        <f t="shared" si="1"/>
        <v>734.20611760702866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9.3823573919370968</v>
      </c>
      <c r="L74">
        <v>387.53885207632732</v>
      </c>
      <c r="M74">
        <v>27.866214048889535</v>
      </c>
      <c r="N74">
        <v>35.912020173816472</v>
      </c>
      <c r="O74">
        <v>0</v>
      </c>
      <c r="P74">
        <v>32.99994334363835</v>
      </c>
      <c r="Q74">
        <v>6.632955493333994</v>
      </c>
      <c r="R74">
        <v>12.837341128427818</v>
      </c>
      <c r="S74">
        <v>8.0156542018081733</v>
      </c>
      <c r="T74">
        <v>0</v>
      </c>
      <c r="U74">
        <v>21.481784462221896</v>
      </c>
      <c r="V74">
        <v>5.5894184977922432</v>
      </c>
      <c r="W74">
        <v>10.714520457515045</v>
      </c>
      <c r="X74">
        <v>44.13357322739639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9.184858850344396</v>
      </c>
      <c r="AG74">
        <v>13.281101684825716</v>
      </c>
      <c r="AH74">
        <v>36.371699285639743</v>
      </c>
      <c r="AI74">
        <v>0</v>
      </c>
      <c r="AJ74">
        <v>0</v>
      </c>
      <c r="AK74">
        <v>16.525186512210393</v>
      </c>
      <c r="AL74">
        <v>0</v>
      </c>
      <c r="AM74">
        <v>4.9285000127322069</v>
      </c>
      <c r="AN74">
        <v>0.73502720632435814</v>
      </c>
      <c r="AO74">
        <v>0</v>
      </c>
      <c r="AP74">
        <v>0.47308963431433937</v>
      </c>
      <c r="AQ74">
        <v>19.296056896681275</v>
      </c>
      <c r="AR74">
        <v>10.532797162596534</v>
      </c>
      <c r="AS74">
        <v>6.2099925268211233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32.332617336307052</v>
      </c>
      <c r="BB74">
        <f t="shared" si="1"/>
        <v>741.1749744413745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9.3823573919370968</v>
      </c>
      <c r="L75">
        <v>387.53885207632732</v>
      </c>
      <c r="M75">
        <v>27.866214048889535</v>
      </c>
      <c r="N75">
        <v>35.912020173816472</v>
      </c>
      <c r="O75">
        <v>0</v>
      </c>
      <c r="P75">
        <v>32.99994334363835</v>
      </c>
      <c r="Q75">
        <v>6.632955493333994</v>
      </c>
      <c r="R75">
        <v>12.837341128427818</v>
      </c>
      <c r="S75">
        <v>8.0156542018081733</v>
      </c>
      <c r="T75">
        <v>0</v>
      </c>
      <c r="U75">
        <v>21.481784462221896</v>
      </c>
      <c r="V75">
        <v>5.5894184977922432</v>
      </c>
      <c r="W75">
        <v>10.714520457515045</v>
      </c>
      <c r="X75">
        <v>44.13357322739639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9.184858850344396</v>
      </c>
      <c r="AG75">
        <v>13.281101684825716</v>
      </c>
      <c r="AH75">
        <v>36.371699285639743</v>
      </c>
      <c r="AI75">
        <v>0</v>
      </c>
      <c r="AJ75">
        <v>0</v>
      </c>
      <c r="AK75">
        <v>16.525186512210393</v>
      </c>
      <c r="AL75">
        <v>0</v>
      </c>
      <c r="AM75">
        <v>4.9285000127322069</v>
      </c>
      <c r="AN75">
        <v>0.73502720632435814</v>
      </c>
      <c r="AO75">
        <v>0</v>
      </c>
      <c r="AP75">
        <v>7.8848112293884359E-2</v>
      </c>
      <c r="AQ75">
        <v>19.296056896681275</v>
      </c>
      <c r="AR75">
        <v>10.532797162596534</v>
      </c>
      <c r="AS75">
        <v>6.2099925268211233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32.316138040686603</v>
      </c>
      <c r="BB75">
        <f t="shared" si="1"/>
        <v>740.79721221497459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9.3823573919370968</v>
      </c>
      <c r="L76">
        <v>387.53885207632732</v>
      </c>
      <c r="M76">
        <v>27.866214048889535</v>
      </c>
      <c r="N76">
        <v>35.912020173816472</v>
      </c>
      <c r="O76">
        <v>0</v>
      </c>
      <c r="P76">
        <v>32.99994334363835</v>
      </c>
      <c r="Q76">
        <v>6.632955493333994</v>
      </c>
      <c r="R76">
        <v>12.837341128427818</v>
      </c>
      <c r="S76">
        <v>8.0156542018081733</v>
      </c>
      <c r="T76">
        <v>0</v>
      </c>
      <c r="U76">
        <v>21.481784462221896</v>
      </c>
      <c r="V76">
        <v>5.5894184977922432</v>
      </c>
      <c r="W76">
        <v>10.714520457515045</v>
      </c>
      <c r="X76">
        <v>44.13357322739639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9.184858850344396</v>
      </c>
      <c r="AG76">
        <v>13.281101684825716</v>
      </c>
      <c r="AH76">
        <v>36.371699285639743</v>
      </c>
      <c r="AI76">
        <v>0</v>
      </c>
      <c r="AJ76">
        <v>0</v>
      </c>
      <c r="AK76">
        <v>16.525186512210393</v>
      </c>
      <c r="AL76">
        <v>0</v>
      </c>
      <c r="AM76">
        <v>4.9285000127322069</v>
      </c>
      <c r="AN76">
        <v>0.73502720632435814</v>
      </c>
      <c r="AO76">
        <v>0</v>
      </c>
      <c r="AP76">
        <v>7.8848112293884359E-2</v>
      </c>
      <c r="AQ76">
        <v>19.296056896681275</v>
      </c>
      <c r="AR76">
        <v>10.532797162596534</v>
      </c>
      <c r="AS76">
        <v>6.2099925268211233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32.316138040686603</v>
      </c>
      <c r="BB76">
        <f t="shared" si="1"/>
        <v>740.79721221497459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9.3823573919370968</v>
      </c>
      <c r="L77">
        <v>387.53885207632732</v>
      </c>
      <c r="M77">
        <v>27.866214048889535</v>
      </c>
      <c r="N77">
        <v>35.912020173816472</v>
      </c>
      <c r="O77">
        <v>0</v>
      </c>
      <c r="P77">
        <v>32.99994334363835</v>
      </c>
      <c r="Q77">
        <v>6.632955493333994</v>
      </c>
      <c r="R77">
        <v>12.837341128427818</v>
      </c>
      <c r="S77">
        <v>8.0156542018081733</v>
      </c>
      <c r="T77">
        <v>0</v>
      </c>
      <c r="U77">
        <v>21.481784462221896</v>
      </c>
      <c r="V77">
        <v>5.5894184977922432</v>
      </c>
      <c r="W77">
        <v>10.714520457515045</v>
      </c>
      <c r="X77">
        <v>44.13357322739639</v>
      </c>
      <c r="Y77">
        <v>0</v>
      </c>
      <c r="Z77">
        <v>6.051003400542684</v>
      </c>
      <c r="AA77">
        <v>8.6476776581089538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9.184858850344396</v>
      </c>
      <c r="AG77">
        <v>13.281101684825716</v>
      </c>
      <c r="AH77">
        <v>36.371699285639743</v>
      </c>
      <c r="AI77">
        <v>0</v>
      </c>
      <c r="AJ77">
        <v>0</v>
      </c>
      <c r="AK77">
        <v>16.525186512210393</v>
      </c>
      <c r="AL77">
        <v>0</v>
      </c>
      <c r="AM77">
        <v>4.9285000127322069</v>
      </c>
      <c r="AN77">
        <v>0.73502720632435814</v>
      </c>
      <c r="AO77">
        <v>0</v>
      </c>
      <c r="AP77">
        <v>7.8848112293884359E-2</v>
      </c>
      <c r="AQ77">
        <v>19.296056896681275</v>
      </c>
      <c r="AR77">
        <v>8.1544234961385929</v>
      </c>
      <c r="AS77">
        <v>6.2099925268211233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32.216722021428659</v>
      </c>
      <c r="BB77">
        <f t="shared" si="1"/>
        <v>738.51825456777465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9.3823573919370968</v>
      </c>
      <c r="L78">
        <v>387.53885207632732</v>
      </c>
      <c r="M78">
        <v>27.866214048889535</v>
      </c>
      <c r="N78">
        <v>35.912020173816472</v>
      </c>
      <c r="O78">
        <v>0</v>
      </c>
      <c r="P78">
        <v>32.99994334363835</v>
      </c>
      <c r="Q78">
        <v>6.632955493333994</v>
      </c>
      <c r="R78">
        <v>12.837341128427818</v>
      </c>
      <c r="S78">
        <v>8.0156542018081733</v>
      </c>
      <c r="T78">
        <v>0</v>
      </c>
      <c r="U78">
        <v>21.481784462221896</v>
      </c>
      <c r="V78">
        <v>5.5894184977922432</v>
      </c>
      <c r="W78">
        <v>10.714520457515045</v>
      </c>
      <c r="X78">
        <v>44.13357322739639</v>
      </c>
      <c r="Y78">
        <v>0</v>
      </c>
      <c r="Z78">
        <v>6.051003400542684</v>
      </c>
      <c r="AA78">
        <v>8.6476776581089538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9.184858850344396</v>
      </c>
      <c r="AG78">
        <v>13.281101684825716</v>
      </c>
      <c r="AH78">
        <v>29.097359491233558</v>
      </c>
      <c r="AI78">
        <v>0</v>
      </c>
      <c r="AJ78">
        <v>0</v>
      </c>
      <c r="AK78">
        <v>16.525186512210393</v>
      </c>
      <c r="AL78">
        <v>0</v>
      </c>
      <c r="AM78">
        <v>4.9285000127322069</v>
      </c>
      <c r="AN78">
        <v>0.73502720632435814</v>
      </c>
      <c r="AO78">
        <v>0</v>
      </c>
      <c r="AP78">
        <v>7.8848112293884359E-2</v>
      </c>
      <c r="AQ78">
        <v>19.296056896681275</v>
      </c>
      <c r="AR78">
        <v>8.1544234961385929</v>
      </c>
      <c r="AS78">
        <v>6.2099925268211233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31.912654618022479</v>
      </c>
      <c r="BB78">
        <f t="shared" si="1"/>
        <v>731.54798217677467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9.3823573919370968</v>
      </c>
      <c r="L79">
        <v>387.53885207632732</v>
      </c>
      <c r="M79">
        <v>27.866214048889535</v>
      </c>
      <c r="N79">
        <v>35.912020173816472</v>
      </c>
      <c r="O79">
        <v>0</v>
      </c>
      <c r="P79">
        <v>32.99994334363835</v>
      </c>
      <c r="Q79">
        <v>5.6517405028788525</v>
      </c>
      <c r="R79">
        <v>12.837341128427818</v>
      </c>
      <c r="S79">
        <v>8.0156542018081733</v>
      </c>
      <c r="T79">
        <v>0</v>
      </c>
      <c r="U79">
        <v>21.481784462221896</v>
      </c>
      <c r="V79">
        <v>5.5894184977922432</v>
      </c>
      <c r="W79">
        <v>10.714520457515045</v>
      </c>
      <c r="X79">
        <v>44.13357322739639</v>
      </c>
      <c r="Y79">
        <v>0</v>
      </c>
      <c r="Z79">
        <v>4.2317075767063246</v>
      </c>
      <c r="AA79">
        <v>5.4704437946149014</v>
      </c>
      <c r="AB79">
        <v>8.2125558594239187</v>
      </c>
      <c r="AC79">
        <v>3.0156385149238152</v>
      </c>
      <c r="AD79">
        <v>5.6770989355040697</v>
      </c>
      <c r="AE79">
        <v>10.231850170945522</v>
      </c>
      <c r="AF79">
        <v>8.2663728399081595</v>
      </c>
      <c r="AG79">
        <v>13.281101684825716</v>
      </c>
      <c r="AH79">
        <v>29.097359491233558</v>
      </c>
      <c r="AI79">
        <v>0</v>
      </c>
      <c r="AJ79">
        <v>0</v>
      </c>
      <c r="AK79">
        <v>16.525186512210393</v>
      </c>
      <c r="AL79">
        <v>0</v>
      </c>
      <c r="AM79">
        <v>4.9285000127322069</v>
      </c>
      <c r="AN79">
        <v>0.73502720632435814</v>
      </c>
      <c r="AO79">
        <v>0</v>
      </c>
      <c r="AP79">
        <v>7.8848112293884359E-2</v>
      </c>
      <c r="AQ79">
        <v>19.138537940722184</v>
      </c>
      <c r="AR79">
        <v>8.1544234961385929</v>
      </c>
      <c r="AS79">
        <v>6.2099925268211233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31.156803083057426</v>
      </c>
      <c r="BB79">
        <f t="shared" si="1"/>
        <v>714.22126110492059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9.3823573919370968</v>
      </c>
      <c r="L80">
        <v>387.53885207632732</v>
      </c>
      <c r="M80">
        <v>27.866214048889535</v>
      </c>
      <c r="N80">
        <v>35.912020173816472</v>
      </c>
      <c r="O80">
        <v>0</v>
      </c>
      <c r="P80">
        <v>32.99994334363835</v>
      </c>
      <c r="Q80">
        <v>5.6517405028788525</v>
      </c>
      <c r="R80">
        <v>12.837341128427818</v>
      </c>
      <c r="S80">
        <v>8.0156542018081733</v>
      </c>
      <c r="T80">
        <v>0</v>
      </c>
      <c r="U80">
        <v>21.481784462221896</v>
      </c>
      <c r="V80">
        <v>5.5894184977922432</v>
      </c>
      <c r="W80">
        <v>10.714520457515045</v>
      </c>
      <c r="X80">
        <v>44.13357322739639</v>
      </c>
      <c r="Y80">
        <v>0</v>
      </c>
      <c r="Z80">
        <v>2.2004879398872887</v>
      </c>
      <c r="AA80">
        <v>4.3034159131705279</v>
      </c>
      <c r="AB80">
        <v>1.2468455901690669</v>
      </c>
      <c r="AC80">
        <v>3.0156385149238152</v>
      </c>
      <c r="AD80">
        <v>5.6770989355040697</v>
      </c>
      <c r="AE80">
        <v>10.231850170945522</v>
      </c>
      <c r="AF80">
        <v>8.2663728399081595</v>
      </c>
      <c r="AG80">
        <v>13.281101684825716</v>
      </c>
      <c r="AH80">
        <v>21.823019696827384</v>
      </c>
      <c r="AI80">
        <v>0</v>
      </c>
      <c r="AJ80">
        <v>0</v>
      </c>
      <c r="AK80">
        <v>16.525186512210393</v>
      </c>
      <c r="AL80">
        <v>0</v>
      </c>
      <c r="AM80">
        <v>4.9285000127322069</v>
      </c>
      <c r="AN80">
        <v>0.73502720632435814</v>
      </c>
      <c r="AO80">
        <v>0</v>
      </c>
      <c r="AP80">
        <v>7.8848112293884359E-2</v>
      </c>
      <c r="AQ80">
        <v>19.138537940722184</v>
      </c>
      <c r="AR80">
        <v>8.1544234961385929</v>
      </c>
      <c r="AS80">
        <v>6.2099925268211233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30.427882244132988</v>
      </c>
      <c r="BB80">
        <f t="shared" si="1"/>
        <v>697.51188436192058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9.3823573919370968</v>
      </c>
      <c r="L81">
        <v>387.53885207632732</v>
      </c>
      <c r="M81">
        <v>27.866214048889535</v>
      </c>
      <c r="N81">
        <v>35.912020173816472</v>
      </c>
      <c r="O81">
        <v>0</v>
      </c>
      <c r="P81">
        <v>32.99994334363835</v>
      </c>
      <c r="Q81">
        <v>5.6517405028788525</v>
      </c>
      <c r="R81">
        <v>12.837341128427818</v>
      </c>
      <c r="S81">
        <v>8.0156542018081733</v>
      </c>
      <c r="T81">
        <v>0</v>
      </c>
      <c r="U81">
        <v>21.481784462221896</v>
      </c>
      <c r="V81">
        <v>5.5894184977922432</v>
      </c>
      <c r="W81">
        <v>10.714520457515045</v>
      </c>
      <c r="X81">
        <v>44.13357322739639</v>
      </c>
      <c r="Y81">
        <v>0</v>
      </c>
      <c r="Z81">
        <v>2.0170012402421205</v>
      </c>
      <c r="AA81">
        <v>4.3034159131705279</v>
      </c>
      <c r="AB81">
        <v>0</v>
      </c>
      <c r="AC81">
        <v>0.47615354852849096</v>
      </c>
      <c r="AD81">
        <v>5.1834380087664362</v>
      </c>
      <c r="AE81">
        <v>5.0759569146316004</v>
      </c>
      <c r="AF81">
        <v>8.2663728399081595</v>
      </c>
      <c r="AG81">
        <v>13.281101684825716</v>
      </c>
      <c r="AH81">
        <v>14.430876814861199</v>
      </c>
      <c r="AI81">
        <v>0</v>
      </c>
      <c r="AJ81">
        <v>0</v>
      </c>
      <c r="AK81">
        <v>16.525186512210393</v>
      </c>
      <c r="AL81">
        <v>0</v>
      </c>
      <c r="AM81">
        <v>4.9285000127322069</v>
      </c>
      <c r="AN81">
        <v>0.73502720632435814</v>
      </c>
      <c r="AO81">
        <v>0</v>
      </c>
      <c r="AP81">
        <v>7.8848112293884359E-2</v>
      </c>
      <c r="AQ81">
        <v>19.138537940722184</v>
      </c>
      <c r="AR81">
        <v>10.532797162596534</v>
      </c>
      <c r="AS81">
        <v>6.6239919432268826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29.833522140369386</v>
      </c>
      <c r="BB81">
        <f t="shared" si="1"/>
        <v>683.88710322732061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9.3823573919370968</v>
      </c>
      <c r="L82">
        <v>387.53885207632732</v>
      </c>
      <c r="M82">
        <v>27.866214048889535</v>
      </c>
      <c r="N82">
        <v>35.912020173816472</v>
      </c>
      <c r="O82">
        <v>0</v>
      </c>
      <c r="P82">
        <v>32.99994334363835</v>
      </c>
      <c r="Q82">
        <v>5.6517405028788525</v>
      </c>
      <c r="R82">
        <v>12.837341128427818</v>
      </c>
      <c r="S82">
        <v>8.0156542018081733</v>
      </c>
      <c r="T82">
        <v>0</v>
      </c>
      <c r="U82">
        <v>21.481784462221896</v>
      </c>
      <c r="V82">
        <v>5.5894184977922432</v>
      </c>
      <c r="W82">
        <v>10.714520457515045</v>
      </c>
      <c r="X82">
        <v>44.13357322739639</v>
      </c>
      <c r="Y82">
        <v>0</v>
      </c>
      <c r="Z82">
        <v>2.0170012402421205</v>
      </c>
      <c r="AA82">
        <v>1.1670278814443746</v>
      </c>
      <c r="AB82">
        <v>0</v>
      </c>
      <c r="AC82">
        <v>0</v>
      </c>
      <c r="AD82">
        <v>2.7974110832811521</v>
      </c>
      <c r="AE82">
        <v>0</v>
      </c>
      <c r="AF82">
        <v>8.2663728399081595</v>
      </c>
      <c r="AG82">
        <v>13.281101684825716</v>
      </c>
      <c r="AH82">
        <v>7.2154384074305993</v>
      </c>
      <c r="AI82">
        <v>0</v>
      </c>
      <c r="AJ82">
        <v>0</v>
      </c>
      <c r="AK82">
        <v>16.525186512210393</v>
      </c>
      <c r="AL82">
        <v>0</v>
      </c>
      <c r="AM82">
        <v>4.9285000127322069</v>
      </c>
      <c r="AN82">
        <v>0.73502720632435814</v>
      </c>
      <c r="AO82">
        <v>0</v>
      </c>
      <c r="AP82">
        <v>7.8848112293884359E-2</v>
      </c>
      <c r="AQ82">
        <v>19.138537940722184</v>
      </c>
      <c r="AR82">
        <v>10.532797162596534</v>
      </c>
      <c r="AS82">
        <v>6.6239919432268826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29.069001652367259</v>
      </c>
      <c r="BB82">
        <f t="shared" si="1"/>
        <v>666.36165988752077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9.3823573919370968</v>
      </c>
      <c r="L83">
        <v>387.53885207632732</v>
      </c>
      <c r="M83">
        <v>27.866214048889535</v>
      </c>
      <c r="N83">
        <v>35.912020173816472</v>
      </c>
      <c r="O83">
        <v>0</v>
      </c>
      <c r="P83">
        <v>32.99994334363835</v>
      </c>
      <c r="Q83">
        <v>5.6517405028788525</v>
      </c>
      <c r="R83">
        <v>12.837341128427818</v>
      </c>
      <c r="S83">
        <v>8.0156542018081733</v>
      </c>
      <c r="T83">
        <v>0</v>
      </c>
      <c r="U83">
        <v>21.481784462221896</v>
      </c>
      <c r="V83">
        <v>5.5894184977922432</v>
      </c>
      <c r="W83">
        <v>10.714520457515045</v>
      </c>
      <c r="X83">
        <v>44.13357322739639</v>
      </c>
      <c r="Y83">
        <v>0</v>
      </c>
      <c r="Z83">
        <v>2.0170012402421205</v>
      </c>
      <c r="AA83">
        <v>1.1670278814443746</v>
      </c>
      <c r="AB83">
        <v>0</v>
      </c>
      <c r="AC83">
        <v>0</v>
      </c>
      <c r="AD83">
        <v>0</v>
      </c>
      <c r="AE83">
        <v>0</v>
      </c>
      <c r="AF83">
        <v>8.2663728399081595</v>
      </c>
      <c r="AG83">
        <v>13.281101684825716</v>
      </c>
      <c r="AH83">
        <v>0.88352299989563765</v>
      </c>
      <c r="AI83">
        <v>0</v>
      </c>
      <c r="AJ83">
        <v>0</v>
      </c>
      <c r="AK83">
        <v>16.525186512210393</v>
      </c>
      <c r="AL83">
        <v>0</v>
      </c>
      <c r="AM83">
        <v>4.9285000127322069</v>
      </c>
      <c r="AN83">
        <v>0.73502720632435814</v>
      </c>
      <c r="AO83">
        <v>0</v>
      </c>
      <c r="AP83">
        <v>7.8848112293884359E-2</v>
      </c>
      <c r="AQ83">
        <v>19.138537940722184</v>
      </c>
      <c r="AR83">
        <v>10.532797162596534</v>
      </c>
      <c r="AS83">
        <v>6.6239919432268826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28.687395805051143</v>
      </c>
      <c r="BB83">
        <f t="shared" si="1"/>
        <v>657.61393924402068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9.3823573919370968</v>
      </c>
      <c r="L84">
        <v>387.53885207632732</v>
      </c>
      <c r="M84">
        <v>27.866214048889535</v>
      </c>
      <c r="N84">
        <v>35.912020173816472</v>
      </c>
      <c r="O84">
        <v>0</v>
      </c>
      <c r="P84">
        <v>32.99994334363835</v>
      </c>
      <c r="Q84">
        <v>5.6517405028788525</v>
      </c>
      <c r="R84">
        <v>12.837341128427818</v>
      </c>
      <c r="S84">
        <v>8.0156542018081733</v>
      </c>
      <c r="T84">
        <v>0</v>
      </c>
      <c r="U84">
        <v>21.481784462221896</v>
      </c>
      <c r="V84">
        <v>5.5894184977922432</v>
      </c>
      <c r="W84">
        <v>10.714520457515045</v>
      </c>
      <c r="X84">
        <v>44.13357322739639</v>
      </c>
      <c r="Y84">
        <v>0</v>
      </c>
      <c r="Z84">
        <v>2.0170012402421205</v>
      </c>
      <c r="AA84">
        <v>0.55920079315383009</v>
      </c>
      <c r="AB84">
        <v>0</v>
      </c>
      <c r="AC84">
        <v>0</v>
      </c>
      <c r="AD84">
        <v>0</v>
      </c>
      <c r="AE84">
        <v>0</v>
      </c>
      <c r="AF84">
        <v>8.2663728399081595</v>
      </c>
      <c r="AG84">
        <v>13.281101684825716</v>
      </c>
      <c r="AH84">
        <v>0</v>
      </c>
      <c r="AI84">
        <v>0</v>
      </c>
      <c r="AJ84">
        <v>0</v>
      </c>
      <c r="AK84">
        <v>16.525186512210393</v>
      </c>
      <c r="AL84">
        <v>0</v>
      </c>
      <c r="AM84">
        <v>4.9285000127322069</v>
      </c>
      <c r="AN84">
        <v>0.73502720632435814</v>
      </c>
      <c r="AO84">
        <v>0</v>
      </c>
      <c r="AP84">
        <v>7.8848112293884359E-2</v>
      </c>
      <c r="AQ84">
        <v>19.138537940722184</v>
      </c>
      <c r="AR84">
        <v>10.532797162596534</v>
      </c>
      <c r="AS84">
        <v>6.6239919432268826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28.625057371364964</v>
      </c>
      <c r="BB84">
        <f t="shared" si="1"/>
        <v>656.18492758952073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9.3822043297866049</v>
      </c>
      <c r="L85">
        <v>387.54021006612328</v>
      </c>
      <c r="M85">
        <v>27.866214048889535</v>
      </c>
      <c r="N85">
        <v>35.912020173816472</v>
      </c>
      <c r="O85">
        <v>0</v>
      </c>
      <c r="P85">
        <v>32.99994334363835</v>
      </c>
      <c r="Q85">
        <v>3.8920851063756619</v>
      </c>
      <c r="R85">
        <v>12.837341128427818</v>
      </c>
      <c r="S85">
        <v>8.0156542018081733</v>
      </c>
      <c r="T85">
        <v>0</v>
      </c>
      <c r="U85">
        <v>21.481784462221896</v>
      </c>
      <c r="V85">
        <v>5.5894184977922432</v>
      </c>
      <c r="W85">
        <v>10.714520457515045</v>
      </c>
      <c r="X85">
        <v>44.13357322739639</v>
      </c>
      <c r="Y85">
        <v>0</v>
      </c>
      <c r="Z85">
        <v>2.0170012402421205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8.2663728399081595</v>
      </c>
      <c r="AG85">
        <v>13.281101684825716</v>
      </c>
      <c r="AH85">
        <v>0</v>
      </c>
      <c r="AI85">
        <v>0</v>
      </c>
      <c r="AJ85">
        <v>0</v>
      </c>
      <c r="AK85">
        <v>16.525186512210393</v>
      </c>
      <c r="AL85">
        <v>0</v>
      </c>
      <c r="AM85">
        <v>4.9285000127322069</v>
      </c>
      <c r="AN85">
        <v>0.73502720632435814</v>
      </c>
      <c r="AO85">
        <v>0</v>
      </c>
      <c r="AP85">
        <v>7.8848112293884359E-2</v>
      </c>
      <c r="AQ85">
        <v>19.138537940722184</v>
      </c>
      <c r="AR85">
        <v>10.532797162596534</v>
      </c>
      <c r="AS85">
        <v>6.6239919432268826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28.528179548612879</v>
      </c>
      <c r="BB85">
        <f t="shared" si="1"/>
        <v>653.96415415026115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9.3821563282256051</v>
      </c>
      <c r="L86">
        <v>387.54021006612328</v>
      </c>
      <c r="M86">
        <v>27.866214048889535</v>
      </c>
      <c r="N86">
        <v>35.912020173816472</v>
      </c>
      <c r="O86">
        <v>0</v>
      </c>
      <c r="P86">
        <v>32.99994334363835</v>
      </c>
      <c r="Q86">
        <v>3.8920851063756619</v>
      </c>
      <c r="R86">
        <v>12.837341128427818</v>
      </c>
      <c r="S86">
        <v>8.0156542018081733</v>
      </c>
      <c r="T86">
        <v>0</v>
      </c>
      <c r="U86">
        <v>21.481784462221896</v>
      </c>
      <c r="V86">
        <v>5.5894184977922432</v>
      </c>
      <c r="W86">
        <v>10.714520457515045</v>
      </c>
      <c r="X86">
        <v>44.13357322739639</v>
      </c>
      <c r="Y86">
        <v>0</v>
      </c>
      <c r="Z86">
        <v>2.0170012402421205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8.2663728399081595</v>
      </c>
      <c r="AG86">
        <v>13.281101684825716</v>
      </c>
      <c r="AH86">
        <v>0</v>
      </c>
      <c r="AI86">
        <v>0</v>
      </c>
      <c r="AJ86">
        <v>0</v>
      </c>
      <c r="AK86">
        <v>16.525186512210393</v>
      </c>
      <c r="AL86">
        <v>0</v>
      </c>
      <c r="AM86">
        <v>4.9285000127322069</v>
      </c>
      <c r="AN86">
        <v>0.73502720632435814</v>
      </c>
      <c r="AO86">
        <v>0</v>
      </c>
      <c r="AP86">
        <v>7.8848112293884359E-2</v>
      </c>
      <c r="AQ86">
        <v>19.138537940722184</v>
      </c>
      <c r="AR86">
        <v>10.532797162596534</v>
      </c>
      <c r="AS86">
        <v>6.6239919432268826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28.528177542147635</v>
      </c>
      <c r="BB86">
        <f t="shared" si="1"/>
        <v>653.96410815516538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9.3819491397167436</v>
      </c>
      <c r="L87">
        <v>387.54021006612328</v>
      </c>
      <c r="M87">
        <v>27.866214048889535</v>
      </c>
      <c r="N87">
        <v>35.912020173816472</v>
      </c>
      <c r="O87">
        <v>0</v>
      </c>
      <c r="P87">
        <v>32.99994334363835</v>
      </c>
      <c r="Q87">
        <v>3.8920851063756619</v>
      </c>
      <c r="R87">
        <v>12.837341128427818</v>
      </c>
      <c r="S87">
        <v>8.0156542018081733</v>
      </c>
      <c r="T87">
        <v>0</v>
      </c>
      <c r="U87">
        <v>21.481784462221896</v>
      </c>
      <c r="V87">
        <v>5.5894184977922432</v>
      </c>
      <c r="W87">
        <v>10.714520457515045</v>
      </c>
      <c r="X87">
        <v>44.13357322739639</v>
      </c>
      <c r="Y87">
        <v>0</v>
      </c>
      <c r="Z87">
        <v>2.0170012402421205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8.2663728399081595</v>
      </c>
      <c r="AG87">
        <v>13.281101684825716</v>
      </c>
      <c r="AH87">
        <v>0</v>
      </c>
      <c r="AI87">
        <v>0</v>
      </c>
      <c r="AJ87">
        <v>0</v>
      </c>
      <c r="AK87">
        <v>16.525186512210393</v>
      </c>
      <c r="AL87">
        <v>0</v>
      </c>
      <c r="AM87">
        <v>4.9285000127322069</v>
      </c>
      <c r="AN87">
        <v>0.73502720632435814</v>
      </c>
      <c r="AO87">
        <v>0</v>
      </c>
      <c r="AP87">
        <v>7.8848112293884359E-2</v>
      </c>
      <c r="AQ87">
        <v>19.138537940722184</v>
      </c>
      <c r="AR87">
        <v>10.532797162596534</v>
      </c>
      <c r="AS87">
        <v>6.6239919432268826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28.528168881667963</v>
      </c>
      <c r="BB87">
        <f t="shared" si="1"/>
        <v>653.96390962713622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9.3819712803139996</v>
      </c>
      <c r="L88">
        <v>351.09851375298325</v>
      </c>
      <c r="M88">
        <v>27.866214048889535</v>
      </c>
      <c r="N88">
        <v>35.912020173816472</v>
      </c>
      <c r="O88">
        <v>0</v>
      </c>
      <c r="P88">
        <v>32.99994334363835</v>
      </c>
      <c r="Q88">
        <v>3.8920851063756619</v>
      </c>
      <c r="R88">
        <v>12.837341128427818</v>
      </c>
      <c r="S88">
        <v>8.0156542018081733</v>
      </c>
      <c r="T88">
        <v>0</v>
      </c>
      <c r="U88">
        <v>21.481784462221896</v>
      </c>
      <c r="V88">
        <v>5.5894184977922432</v>
      </c>
      <c r="W88">
        <v>10.714520457515045</v>
      </c>
      <c r="X88">
        <v>44.13357322739639</v>
      </c>
      <c r="Y88">
        <v>0</v>
      </c>
      <c r="Z88">
        <v>2.0170012402421205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8.2663728399081595</v>
      </c>
      <c r="AG88">
        <v>13.281101684825716</v>
      </c>
      <c r="AH88">
        <v>0</v>
      </c>
      <c r="AI88">
        <v>0</v>
      </c>
      <c r="AJ88">
        <v>0</v>
      </c>
      <c r="AK88">
        <v>16.525186512210393</v>
      </c>
      <c r="AL88">
        <v>0</v>
      </c>
      <c r="AM88">
        <v>4.9285000127322069</v>
      </c>
      <c r="AN88">
        <v>0.73502720632435814</v>
      </c>
      <c r="AO88">
        <v>0</v>
      </c>
      <c r="AP88">
        <v>7.8848112293884359E-2</v>
      </c>
      <c r="AQ88">
        <v>14.353903610728448</v>
      </c>
      <c r="AR88">
        <v>10.532797162596534</v>
      </c>
      <c r="AS88">
        <v>6.6239919432268826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26.80490918626197</v>
      </c>
      <c r="BB88">
        <f t="shared" si="1"/>
        <v>614.46086082000568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9.3821808766339139</v>
      </c>
      <c r="L89">
        <v>351.09851375298325</v>
      </c>
      <c r="M89">
        <v>27.866214048889535</v>
      </c>
      <c r="N89">
        <v>35.912020173816472</v>
      </c>
      <c r="O89">
        <v>0</v>
      </c>
      <c r="P89">
        <v>32.99994334363835</v>
      </c>
      <c r="Q89">
        <v>3.8920851063756619</v>
      </c>
      <c r="R89">
        <v>12.837341128427818</v>
      </c>
      <c r="S89">
        <v>8.0156542018081733</v>
      </c>
      <c r="T89">
        <v>0</v>
      </c>
      <c r="U89">
        <v>21.481784462221896</v>
      </c>
      <c r="V89">
        <v>5.5894184977922432</v>
      </c>
      <c r="W89">
        <v>10.714520457515045</v>
      </c>
      <c r="X89">
        <v>44.13357322739639</v>
      </c>
      <c r="Y89">
        <v>0</v>
      </c>
      <c r="Z89">
        <v>2.0170012402421205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8.2663728399081595</v>
      </c>
      <c r="AG89">
        <v>13.281101684825716</v>
      </c>
      <c r="AH89">
        <v>0</v>
      </c>
      <c r="AI89">
        <v>0</v>
      </c>
      <c r="AJ89">
        <v>0</v>
      </c>
      <c r="AK89">
        <v>16.525186512210393</v>
      </c>
      <c r="AL89">
        <v>0</v>
      </c>
      <c r="AM89">
        <v>4.9285000127322069</v>
      </c>
      <c r="AN89">
        <v>0.73502720632435814</v>
      </c>
      <c r="AO89">
        <v>0</v>
      </c>
      <c r="AP89">
        <v>7.8848112293884359E-2</v>
      </c>
      <c r="AQ89">
        <v>14.353903610728448</v>
      </c>
      <c r="AR89">
        <v>10.532797162596534</v>
      </c>
      <c r="AS89">
        <v>5.3819933738259236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26.753002407187175</v>
      </c>
      <c r="BB89">
        <f t="shared" si="1"/>
        <v>613.27097862599942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9.3821365922018956</v>
      </c>
      <c r="L90">
        <v>300.94172558996706</v>
      </c>
      <c r="M90">
        <v>27.866214048889535</v>
      </c>
      <c r="N90">
        <v>35.912020173816472</v>
      </c>
      <c r="O90">
        <v>0</v>
      </c>
      <c r="P90">
        <v>32.99994334363835</v>
      </c>
      <c r="Q90">
        <v>3.8920851063756619</v>
      </c>
      <c r="R90">
        <v>12.837341128427818</v>
      </c>
      <c r="S90">
        <v>8.0156542018081733</v>
      </c>
      <c r="T90">
        <v>0</v>
      </c>
      <c r="U90">
        <v>21.481784462221896</v>
      </c>
      <c r="V90">
        <v>5.5894184977922432</v>
      </c>
      <c r="W90">
        <v>10.714520457515045</v>
      </c>
      <c r="X90">
        <v>44.13357322739639</v>
      </c>
      <c r="Y90">
        <v>0</v>
      </c>
      <c r="Z90">
        <v>2.0170012402421205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8.2663728399081595</v>
      </c>
      <c r="AG90">
        <v>13.281101684825716</v>
      </c>
      <c r="AH90">
        <v>0</v>
      </c>
      <c r="AI90">
        <v>0</v>
      </c>
      <c r="AJ90">
        <v>0</v>
      </c>
      <c r="AK90">
        <v>16.525186512210393</v>
      </c>
      <c r="AL90">
        <v>0</v>
      </c>
      <c r="AM90">
        <v>4.9285000127322069</v>
      </c>
      <c r="AN90">
        <v>0.73502720632435814</v>
      </c>
      <c r="AO90">
        <v>0</v>
      </c>
      <c r="AP90">
        <v>7.8848112293884359E-2</v>
      </c>
      <c r="AQ90">
        <v>9.569268970361092</v>
      </c>
      <c r="AR90">
        <v>10.532797162596534</v>
      </c>
      <c r="AS90">
        <v>5.3819933738259236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24.456449082916492</v>
      </c>
      <c r="BB90">
        <f t="shared" si="1"/>
        <v>560.62606486245465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9.3822505631209161</v>
      </c>
      <c r="L91">
        <v>300.94172558996706</v>
      </c>
      <c r="M91">
        <v>27.866214048889535</v>
      </c>
      <c r="N91">
        <v>35.912020173816472</v>
      </c>
      <c r="O91">
        <v>0</v>
      </c>
      <c r="P91">
        <v>32.99994334363835</v>
      </c>
      <c r="Q91">
        <v>3.9755614625445772</v>
      </c>
      <c r="R91">
        <v>13.18967323821852</v>
      </c>
      <c r="S91">
        <v>8.0156193681641259</v>
      </c>
      <c r="T91">
        <v>0</v>
      </c>
      <c r="U91">
        <v>21.481784462221896</v>
      </c>
      <c r="V91">
        <v>5.5894184977922432</v>
      </c>
      <c r="W91">
        <v>10.714520457515045</v>
      </c>
      <c r="X91">
        <v>44.13357322739639</v>
      </c>
      <c r="Y91">
        <v>0</v>
      </c>
      <c r="Z91">
        <v>2.0170012402421205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5.5109154356084318</v>
      </c>
      <c r="AG91">
        <v>13.281101684825716</v>
      </c>
      <c r="AH91">
        <v>0</v>
      </c>
      <c r="AI91">
        <v>0</v>
      </c>
      <c r="AJ91">
        <v>0</v>
      </c>
      <c r="AK91">
        <v>16.525186512210393</v>
      </c>
      <c r="AL91">
        <v>0</v>
      </c>
      <c r="AM91">
        <v>4.9285000127322069</v>
      </c>
      <c r="AN91">
        <v>0.73502720632435814</v>
      </c>
      <c r="AO91">
        <v>0</v>
      </c>
      <c r="AP91">
        <v>0.23654465706533079</v>
      </c>
      <c r="AQ91">
        <v>9.4511299085785847</v>
      </c>
      <c r="AR91">
        <v>10.532797162596534</v>
      </c>
      <c r="AS91">
        <v>4.8851941381757458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24.340378359970742</v>
      </c>
      <c r="BB91">
        <f t="shared" si="1"/>
        <v>557.96532403167407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9.382051107385367</v>
      </c>
      <c r="L92">
        <v>280.87956654998214</v>
      </c>
      <c r="M92">
        <v>27.866214048889535</v>
      </c>
      <c r="N92">
        <v>35.912020173816472</v>
      </c>
      <c r="O92">
        <v>0</v>
      </c>
      <c r="P92">
        <v>32.99994334363835</v>
      </c>
      <c r="Q92">
        <v>3.9755614625445772</v>
      </c>
      <c r="R92">
        <v>12.836064787110729</v>
      </c>
      <c r="S92">
        <v>8.0144507845414026</v>
      </c>
      <c r="T92">
        <v>0</v>
      </c>
      <c r="U92">
        <v>21.481784462221896</v>
      </c>
      <c r="V92">
        <v>5.5894184977922432</v>
      </c>
      <c r="W92">
        <v>10.714520457515045</v>
      </c>
      <c r="X92">
        <v>44.13357322739639</v>
      </c>
      <c r="Y92">
        <v>0</v>
      </c>
      <c r="Z92">
        <v>2.0170012402421205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5.5109154356084318</v>
      </c>
      <c r="AG92">
        <v>13.281101684825716</v>
      </c>
      <c r="AH92">
        <v>0</v>
      </c>
      <c r="AI92">
        <v>0</v>
      </c>
      <c r="AJ92">
        <v>0</v>
      </c>
      <c r="AK92">
        <v>16.525186512210393</v>
      </c>
      <c r="AL92">
        <v>0</v>
      </c>
      <c r="AM92">
        <v>4.9285000127322069</v>
      </c>
      <c r="AN92">
        <v>0.73502720632435814</v>
      </c>
      <c r="AO92">
        <v>0</v>
      </c>
      <c r="AP92">
        <v>0.23654465706533079</v>
      </c>
      <c r="AQ92">
        <v>4.7846346403673552</v>
      </c>
      <c r="AR92">
        <v>10.532797162596534</v>
      </c>
      <c r="AS92">
        <v>4.8851941381757458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23.291882592586624</v>
      </c>
      <c r="BB92">
        <f t="shared" si="1"/>
        <v>533.9301890003959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8.7976878376907575</v>
      </c>
      <c r="L93">
        <v>260.81746762481339</v>
      </c>
      <c r="M93">
        <v>27.866214048889535</v>
      </c>
      <c r="N93">
        <v>35.912020173816472</v>
      </c>
      <c r="O93">
        <v>0</v>
      </c>
      <c r="P93">
        <v>32.99994334363835</v>
      </c>
      <c r="Q93">
        <v>3.9759713491534745</v>
      </c>
      <c r="R93">
        <v>12.836064787110729</v>
      </c>
      <c r="S93">
        <v>8.0144507845414026</v>
      </c>
      <c r="T93">
        <v>0</v>
      </c>
      <c r="U93">
        <v>21.481784462221896</v>
      </c>
      <c r="V93">
        <v>5.5894184977922432</v>
      </c>
      <c r="W93">
        <v>10.714520457515045</v>
      </c>
      <c r="X93">
        <v>44.13357322739639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2.7554577178042159</v>
      </c>
      <c r="AG93">
        <v>13.281101684825716</v>
      </c>
      <c r="AH93">
        <v>0</v>
      </c>
      <c r="AI93">
        <v>0</v>
      </c>
      <c r="AJ93">
        <v>0</v>
      </c>
      <c r="AK93">
        <v>16.525186512210393</v>
      </c>
      <c r="AL93">
        <v>0</v>
      </c>
      <c r="AM93">
        <v>4.9285000127322069</v>
      </c>
      <c r="AN93">
        <v>0.73502720632435814</v>
      </c>
      <c r="AO93">
        <v>0</v>
      </c>
      <c r="AP93">
        <v>0.23654465706533079</v>
      </c>
      <c r="AQ93">
        <v>3.9379707952410765</v>
      </c>
      <c r="AR93">
        <v>10.532797162596534</v>
      </c>
      <c r="AS93">
        <v>4.8851941381757458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22.278308924771096</v>
      </c>
      <c r="BB93">
        <f t="shared" si="1"/>
        <v>510.6955887970264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9.3819690945192598</v>
      </c>
      <c r="L94">
        <v>212.66723817256465</v>
      </c>
      <c r="M94">
        <v>27.866214048889535</v>
      </c>
      <c r="N94">
        <v>35.912020173816472</v>
      </c>
      <c r="O94">
        <v>0</v>
      </c>
      <c r="P94">
        <v>32.99994334363835</v>
      </c>
      <c r="Q94">
        <v>3.9759713491534745</v>
      </c>
      <c r="R94">
        <v>12.836064787110729</v>
      </c>
      <c r="S94">
        <v>8.0144507845414026</v>
      </c>
      <c r="T94">
        <v>0</v>
      </c>
      <c r="U94">
        <v>21.481784462221896</v>
      </c>
      <c r="V94">
        <v>5.5894184977922432</v>
      </c>
      <c r="W94">
        <v>10.714520457515045</v>
      </c>
      <c r="X94">
        <v>44.13357322739639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2.7554577178042159</v>
      </c>
      <c r="AG94">
        <v>13.281101684825716</v>
      </c>
      <c r="AH94">
        <v>0.94242470048006666</v>
      </c>
      <c r="AI94">
        <v>0</v>
      </c>
      <c r="AJ94">
        <v>0</v>
      </c>
      <c r="AK94">
        <v>16.525186512210393</v>
      </c>
      <c r="AL94">
        <v>0</v>
      </c>
      <c r="AM94">
        <v>4.9285000127322069</v>
      </c>
      <c r="AN94">
        <v>0.73502720632435814</v>
      </c>
      <c r="AO94">
        <v>0</v>
      </c>
      <c r="AP94">
        <v>0.23654465706533079</v>
      </c>
      <c r="AQ94">
        <v>0</v>
      </c>
      <c r="AR94">
        <v>10.532797162596534</v>
      </c>
      <c r="AS94">
        <v>4.8851941381757458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20.164838463441527</v>
      </c>
      <c r="BB94">
        <f t="shared" si="1"/>
        <v>462.24756496817457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7.0444993302939087</v>
      </c>
      <c r="L95">
        <v>212.66723817256465</v>
      </c>
      <c r="M95">
        <v>27.866214048889535</v>
      </c>
      <c r="N95">
        <v>35.912020173816472</v>
      </c>
      <c r="O95">
        <v>0</v>
      </c>
      <c r="P95">
        <v>32.99994334363835</v>
      </c>
      <c r="Q95">
        <v>3.9759713491534745</v>
      </c>
      <c r="R95">
        <v>12.031637724246899</v>
      </c>
      <c r="S95">
        <v>8.0144507845414026</v>
      </c>
      <c r="T95">
        <v>0</v>
      </c>
      <c r="U95">
        <v>21.481784462221896</v>
      </c>
      <c r="V95">
        <v>5.0176908145079713</v>
      </c>
      <c r="W95">
        <v>10.029041664757598</v>
      </c>
      <c r="X95">
        <v>43.134433392664839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2.7554577178042159</v>
      </c>
      <c r="AG95">
        <v>13.281101684825716</v>
      </c>
      <c r="AH95">
        <v>7.2743397944061785</v>
      </c>
      <c r="AI95">
        <v>0</v>
      </c>
      <c r="AJ95">
        <v>0</v>
      </c>
      <c r="AK95">
        <v>16.525186512210393</v>
      </c>
      <c r="AL95">
        <v>0</v>
      </c>
      <c r="AM95">
        <v>4.9285000127322069</v>
      </c>
      <c r="AN95">
        <v>0.73502720632435814</v>
      </c>
      <c r="AO95">
        <v>0</v>
      </c>
      <c r="AP95">
        <v>0.23654465706533079</v>
      </c>
      <c r="AQ95">
        <v>0</v>
      </c>
      <c r="AR95">
        <v>10.532797162596534</v>
      </c>
      <c r="AS95">
        <v>4.8851941381757458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20.203865951204982</v>
      </c>
      <c r="BB95">
        <f t="shared" si="1"/>
        <v>463.14220943647473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212.66723817256465</v>
      </c>
      <c r="M96">
        <v>27.866214048889535</v>
      </c>
      <c r="N96">
        <v>35.912020173816472</v>
      </c>
      <c r="O96">
        <v>0</v>
      </c>
      <c r="P96">
        <v>32.99994334363835</v>
      </c>
      <c r="Q96">
        <v>3.3514823769282187</v>
      </c>
      <c r="R96">
        <v>0</v>
      </c>
      <c r="S96">
        <v>0</v>
      </c>
      <c r="T96">
        <v>0</v>
      </c>
      <c r="U96">
        <v>21.481784462221896</v>
      </c>
      <c r="V96">
        <v>0</v>
      </c>
      <c r="W96">
        <v>10.029041664757598</v>
      </c>
      <c r="X96">
        <v>43.134433392664839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2.7554577178042159</v>
      </c>
      <c r="AG96">
        <v>13.281101684825716</v>
      </c>
      <c r="AH96">
        <v>7.2743397944061785</v>
      </c>
      <c r="AI96">
        <v>0</v>
      </c>
      <c r="AJ96">
        <v>0</v>
      </c>
      <c r="AK96">
        <v>16.525186512210393</v>
      </c>
      <c r="AL96">
        <v>0</v>
      </c>
      <c r="AM96">
        <v>4.9285000127322069</v>
      </c>
      <c r="AN96">
        <v>0.73502720632435814</v>
      </c>
      <c r="AO96">
        <v>0</v>
      </c>
      <c r="AP96">
        <v>0.23654465706533079</v>
      </c>
      <c r="AQ96">
        <v>0</v>
      </c>
      <c r="AR96">
        <v>10.532797162596534</v>
      </c>
      <c r="AS96">
        <v>4.8851941381757458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18.835636264445895</v>
      </c>
      <c r="BB96">
        <f t="shared" si="1"/>
        <v>431.77767149741845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212.66723817256465</v>
      </c>
      <c r="M97">
        <v>27.866214048889535</v>
      </c>
      <c r="N97">
        <v>35.912020173816472</v>
      </c>
      <c r="O97">
        <v>0</v>
      </c>
      <c r="P97">
        <v>32.99994334363835</v>
      </c>
      <c r="Q97">
        <v>3.3516334573867175</v>
      </c>
      <c r="R97">
        <v>0</v>
      </c>
      <c r="S97">
        <v>0</v>
      </c>
      <c r="T97">
        <v>0</v>
      </c>
      <c r="U97">
        <v>21.481784462221896</v>
      </c>
      <c r="V97">
        <v>0</v>
      </c>
      <c r="W97">
        <v>2.0037420422152548</v>
      </c>
      <c r="X97">
        <v>43.134433392664839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2.7554577178042159</v>
      </c>
      <c r="AG97">
        <v>13.281101684825716</v>
      </c>
      <c r="AH97">
        <v>7.2743397944061785</v>
      </c>
      <c r="AI97">
        <v>0</v>
      </c>
      <c r="AJ97">
        <v>0</v>
      </c>
      <c r="AK97">
        <v>16.525186512210393</v>
      </c>
      <c r="AL97">
        <v>0</v>
      </c>
      <c r="AM97">
        <v>4.9285000127322069</v>
      </c>
      <c r="AN97">
        <v>0.73502720632435814</v>
      </c>
      <c r="AO97">
        <v>0</v>
      </c>
      <c r="AP97">
        <v>0.23654465706533079</v>
      </c>
      <c r="AQ97">
        <v>0</v>
      </c>
      <c r="AR97">
        <v>8.1544234961385929</v>
      </c>
      <c r="AS97">
        <v>4.8851941381757458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18.400769036128857</v>
      </c>
      <c r="BB97">
        <f t="shared" si="1"/>
        <v>421.80901651719364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212.66723817256465</v>
      </c>
      <c r="M98">
        <v>27.866214048889535</v>
      </c>
      <c r="N98">
        <v>35.912020173816472</v>
      </c>
      <c r="O98">
        <v>0</v>
      </c>
      <c r="P98">
        <v>32.99994334363835</v>
      </c>
      <c r="Q98">
        <v>3.3516334573867175</v>
      </c>
      <c r="R98">
        <v>0</v>
      </c>
      <c r="S98">
        <v>0</v>
      </c>
      <c r="T98">
        <v>0</v>
      </c>
      <c r="U98">
        <v>21.481784462221896</v>
      </c>
      <c r="V98">
        <v>0</v>
      </c>
      <c r="W98">
        <v>2.0037420422152548</v>
      </c>
      <c r="X98">
        <v>43.134433392664839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2.7554577178042159</v>
      </c>
      <c r="AG98">
        <v>13.281101684825716</v>
      </c>
      <c r="AH98">
        <v>7.2743397944061785</v>
      </c>
      <c r="AI98">
        <v>0</v>
      </c>
      <c r="AJ98">
        <v>0</v>
      </c>
      <c r="AK98">
        <v>16.525186512210393</v>
      </c>
      <c r="AL98">
        <v>0</v>
      </c>
      <c r="AM98">
        <v>4.9285000127322069</v>
      </c>
      <c r="AN98">
        <v>0.73502720632435814</v>
      </c>
      <c r="AO98">
        <v>0</v>
      </c>
      <c r="AP98">
        <v>0.23654465706533079</v>
      </c>
      <c r="AQ98">
        <v>0</v>
      </c>
      <c r="AR98">
        <v>8.1544234961385929</v>
      </c>
      <c r="AS98">
        <v>4.8851941381757458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18.400769036128857</v>
      </c>
      <c r="BB98">
        <f t="shared" si="1"/>
        <v>421.80901651719364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0.19012022235555062</v>
      </c>
      <c r="L99">
        <f t="shared" si="2"/>
        <v>7.7905173410138611</v>
      </c>
      <c r="M99">
        <f t="shared" si="2"/>
        <v>0.66907039378899269</v>
      </c>
      <c r="N99">
        <f t="shared" si="2"/>
        <v>0.86163287749583328</v>
      </c>
      <c r="O99">
        <f t="shared" si="2"/>
        <v>0</v>
      </c>
      <c r="P99">
        <f t="shared" si="2"/>
        <v>0.83927868197563416</v>
      </c>
      <c r="Q99">
        <f t="shared" si="2"/>
        <v>0.12791387457769002</v>
      </c>
      <c r="R99">
        <f t="shared" si="2"/>
        <v>0.25993090543647973</v>
      </c>
      <c r="S99">
        <f t="shared" si="2"/>
        <v>0.16384055097363079</v>
      </c>
      <c r="T99">
        <f t="shared" si="2"/>
        <v>0</v>
      </c>
      <c r="U99">
        <f t="shared" si="2"/>
        <v>0.5155628270933249</v>
      </c>
      <c r="V99">
        <f t="shared" si="2"/>
        <v>0.10896926427621774</v>
      </c>
      <c r="W99">
        <f t="shared" si="2"/>
        <v>0.20807985837479287</v>
      </c>
      <c r="X99">
        <f t="shared" si="2"/>
        <v>0.88095907427173981</v>
      </c>
      <c r="Y99">
        <f t="shared" si="2"/>
        <v>0</v>
      </c>
      <c r="Z99">
        <f t="shared" si="2"/>
        <v>3.9571545396159424E-2</v>
      </c>
      <c r="AA99">
        <f t="shared" si="2"/>
        <v>5.5914986954080592E-2</v>
      </c>
      <c r="AB99">
        <f t="shared" si="2"/>
        <v>4.9859274613337515E-2</v>
      </c>
      <c r="AC99">
        <f t="shared" si="2"/>
        <v>3.5770533046180344E-2</v>
      </c>
      <c r="AD99">
        <f t="shared" si="2"/>
        <v>3.4556253365685657E-2</v>
      </c>
      <c r="AE99">
        <f t="shared" si="2"/>
        <v>8.6521484272229179E-2</v>
      </c>
      <c r="AF99">
        <f t="shared" si="2"/>
        <v>9.4665279055625148E-2</v>
      </c>
      <c r="AG99">
        <f t="shared" si="2"/>
        <v>0.31874644043581662</v>
      </c>
      <c r="AH99">
        <f t="shared" si="2"/>
        <v>0.19010471208698593</v>
      </c>
      <c r="AI99">
        <f t="shared" si="2"/>
        <v>8.3301591989146332E-3</v>
      </c>
      <c r="AJ99">
        <f t="shared" si="2"/>
        <v>0</v>
      </c>
      <c r="AK99">
        <f t="shared" si="2"/>
        <v>0.39660447629305012</v>
      </c>
      <c r="AL99">
        <f t="shared" si="2"/>
        <v>0</v>
      </c>
      <c r="AM99">
        <f t="shared" si="2"/>
        <v>0.11828400030557316</v>
      </c>
      <c r="AN99">
        <f t="shared" si="2"/>
        <v>1.7814729827489072E-2</v>
      </c>
      <c r="AO99">
        <f t="shared" si="2"/>
        <v>0</v>
      </c>
      <c r="AP99">
        <f t="shared" si="2"/>
        <v>7.7369831457941868E-3</v>
      </c>
      <c r="AQ99">
        <f t="shared" si="2"/>
        <v>0.24218520367454593</v>
      </c>
      <c r="AR99">
        <f t="shared" si="2"/>
        <v>0.19893395829555455</v>
      </c>
      <c r="AS99">
        <f t="shared" si="2"/>
        <v>0.14067702929451048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0.61245999209342228</v>
      </c>
      <c r="BB99">
        <f t="shared" si="1"/>
        <v>14.039692928801857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1.3880195995899081</v>
      </c>
      <c r="L3">
        <v>1.4296837659901196</v>
      </c>
      <c r="M3">
        <v>2.3691500333700093</v>
      </c>
      <c r="N3">
        <v>2.50476165118162</v>
      </c>
      <c r="O3">
        <v>1.3983242883646805</v>
      </c>
      <c r="P3">
        <v>0</v>
      </c>
      <c r="Q3">
        <v>0.18761232933760372</v>
      </c>
      <c r="R3">
        <v>0.56342403507787764</v>
      </c>
      <c r="S3">
        <v>0.31296869766713747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0.19170794374869546</v>
      </c>
      <c r="AG3">
        <v>1.2150605763932372</v>
      </c>
      <c r="AH3">
        <v>0</v>
      </c>
      <c r="AI3">
        <v>0</v>
      </c>
      <c r="AJ3">
        <v>0</v>
      </c>
      <c r="AK3">
        <v>1.2737130745147149</v>
      </c>
      <c r="AL3">
        <v>0</v>
      </c>
      <c r="AM3">
        <v>0.37304751680233772</v>
      </c>
      <c r="AN3">
        <v>1.2032504905030265E-2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75.625223335420571</v>
      </c>
      <c r="BA3">
        <v>3.7371909743426865</v>
      </c>
      <c r="BB3">
        <f>SUM(B3:AZ3)-BA3</f>
        <v>85.669291665434756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1.3880092681551588</v>
      </c>
      <c r="L4">
        <v>1.4296837659901196</v>
      </c>
      <c r="M4">
        <v>2.3691500333700093</v>
      </c>
      <c r="N4">
        <v>2.50476165118162</v>
      </c>
      <c r="O4">
        <v>1.3983242883646805</v>
      </c>
      <c r="P4">
        <v>0</v>
      </c>
      <c r="Q4">
        <v>0.18761232933760372</v>
      </c>
      <c r="R4">
        <v>0.55321909221291565</v>
      </c>
      <c r="S4">
        <v>0.31294799205632645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0.19170794374869546</v>
      </c>
      <c r="AG4">
        <v>1.2150605763932372</v>
      </c>
      <c r="AH4">
        <v>0</v>
      </c>
      <c r="AI4">
        <v>0</v>
      </c>
      <c r="AJ4">
        <v>0</v>
      </c>
      <c r="AK4">
        <v>1.2737130745147149</v>
      </c>
      <c r="AL4">
        <v>0</v>
      </c>
      <c r="AM4">
        <v>0.37304751680233772</v>
      </c>
      <c r="AN4">
        <v>1.2032504905030265E-2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75.646095804633674</v>
      </c>
      <c r="BA4">
        <v>3.7376355795955334</v>
      </c>
      <c r="BB4">
        <f t="shared" ref="BB4:BB67" si="0">SUM(B4:AZ4)-BA4</f>
        <v>85.679483549484488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1.3880195995899081</v>
      </c>
      <c r="L5">
        <v>1.4296837659901196</v>
      </c>
      <c r="M5">
        <v>2.3691500333700093</v>
      </c>
      <c r="N5">
        <v>2.50476165118162</v>
      </c>
      <c r="O5">
        <v>1.3983242883646805</v>
      </c>
      <c r="P5">
        <v>0</v>
      </c>
      <c r="Q5">
        <v>0.18761232933760372</v>
      </c>
      <c r="R5">
        <v>0.55278853457228194</v>
      </c>
      <c r="S5">
        <v>0.31296869766713747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0.19170794374869546</v>
      </c>
      <c r="AG5">
        <v>1.2150605763932372</v>
      </c>
      <c r="AH5">
        <v>0</v>
      </c>
      <c r="AI5">
        <v>0</v>
      </c>
      <c r="AJ5">
        <v>0</v>
      </c>
      <c r="AK5">
        <v>1.2737130745147149</v>
      </c>
      <c r="AL5">
        <v>0</v>
      </c>
      <c r="AM5">
        <v>0.37304751680233772</v>
      </c>
      <c r="AN5">
        <v>1.2032504905030265E-2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77.159349822584005</v>
      </c>
      <c r="BA5">
        <v>3.8008728975849877</v>
      </c>
      <c r="BB5">
        <f t="shared" si="0"/>
        <v>87.12910072885029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1.3880092681551588</v>
      </c>
      <c r="L6">
        <v>1.4296837659901196</v>
      </c>
      <c r="M6">
        <v>2.3691500333700093</v>
      </c>
      <c r="N6">
        <v>2.50476165118162</v>
      </c>
      <c r="O6">
        <v>1.3983242883646805</v>
      </c>
      <c r="P6">
        <v>0</v>
      </c>
      <c r="Q6">
        <v>0.18761232933760372</v>
      </c>
      <c r="R6">
        <v>0.55278853457228194</v>
      </c>
      <c r="S6">
        <v>0.31296869766713747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0.19170794374869546</v>
      </c>
      <c r="AG6">
        <v>1.2150605763932372</v>
      </c>
      <c r="AH6">
        <v>0</v>
      </c>
      <c r="AI6">
        <v>0</v>
      </c>
      <c r="AJ6">
        <v>0</v>
      </c>
      <c r="AK6">
        <v>1.2737130745147149</v>
      </c>
      <c r="AL6">
        <v>0</v>
      </c>
      <c r="AM6">
        <v>0.37304751680233772</v>
      </c>
      <c r="AN6">
        <v>1.2032504905030265E-2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77.002806303485698</v>
      </c>
      <c r="BA6">
        <v>3.7943289466327137</v>
      </c>
      <c r="BB6">
        <f t="shared" si="0"/>
        <v>86.979090829269509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1.3880195995899081</v>
      </c>
      <c r="L7">
        <v>1.419405950312888</v>
      </c>
      <c r="M7">
        <v>2.3691500333700093</v>
      </c>
      <c r="N7">
        <v>2.50476165118162</v>
      </c>
      <c r="O7">
        <v>1.3983242883646805</v>
      </c>
      <c r="P7">
        <v>0</v>
      </c>
      <c r="Q7">
        <v>0.18764646631093587</v>
      </c>
      <c r="R7">
        <v>0.59516874851063262</v>
      </c>
      <c r="S7">
        <v>0.31298940327794839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0.19170794374869546</v>
      </c>
      <c r="AG7">
        <v>1.2150605763932372</v>
      </c>
      <c r="AH7">
        <v>0</v>
      </c>
      <c r="AI7">
        <v>0</v>
      </c>
      <c r="AJ7">
        <v>0</v>
      </c>
      <c r="AK7">
        <v>1.2737130745147149</v>
      </c>
      <c r="AL7">
        <v>0</v>
      </c>
      <c r="AM7">
        <v>0.37304751680233772</v>
      </c>
      <c r="AN7">
        <v>1.2032504905030265E-2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77.32632957628887</v>
      </c>
      <c r="BA7">
        <v>3.8091968239571878</v>
      </c>
      <c r="BB7">
        <f t="shared" si="0"/>
        <v>87.319913797028221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1.3880092681551588</v>
      </c>
      <c r="L8">
        <v>1.419405950312888</v>
      </c>
      <c r="M8">
        <v>2.3691500333700093</v>
      </c>
      <c r="N8">
        <v>2.50476165118162</v>
      </c>
      <c r="O8">
        <v>1.3983242883646805</v>
      </c>
      <c r="P8">
        <v>0</v>
      </c>
      <c r="Q8">
        <v>0.19848718324326953</v>
      </c>
      <c r="R8">
        <v>0.59516874851063262</v>
      </c>
      <c r="S8">
        <v>0.31298940327794839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0.19170794374869546</v>
      </c>
      <c r="AG8">
        <v>1.2150605763932372</v>
      </c>
      <c r="AH8">
        <v>0</v>
      </c>
      <c r="AI8">
        <v>0</v>
      </c>
      <c r="AJ8">
        <v>0</v>
      </c>
      <c r="AK8">
        <v>1.2737130745147149</v>
      </c>
      <c r="AL8">
        <v>0</v>
      </c>
      <c r="AM8">
        <v>0.37304751680233772</v>
      </c>
      <c r="AN8">
        <v>1.2032504905030265E-2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77.409819453141296</v>
      </c>
      <c r="BA8">
        <v>3.813139410923414</v>
      </c>
      <c r="BB8">
        <f t="shared" si="0"/>
        <v>87.410291472412013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1.3880195995899081</v>
      </c>
      <c r="L9">
        <v>1.419405950312888</v>
      </c>
      <c r="M9">
        <v>2.462912249405603</v>
      </c>
      <c r="N9">
        <v>2.5049913558336074</v>
      </c>
      <c r="O9">
        <v>1.3983242883646805</v>
      </c>
      <c r="P9">
        <v>0</v>
      </c>
      <c r="Q9">
        <v>0.19848718324326953</v>
      </c>
      <c r="R9">
        <v>0.59516874851063262</v>
      </c>
      <c r="S9">
        <v>0.31298940327794839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0.19170794374869546</v>
      </c>
      <c r="AG9">
        <v>1.2150605763932372</v>
      </c>
      <c r="AH9">
        <v>0</v>
      </c>
      <c r="AI9">
        <v>0</v>
      </c>
      <c r="AJ9">
        <v>0</v>
      </c>
      <c r="AK9">
        <v>1.2737130745147149</v>
      </c>
      <c r="AL9">
        <v>0</v>
      </c>
      <c r="AM9">
        <v>0.37304751680233772</v>
      </c>
      <c r="AN9">
        <v>1.2032504905030265E-2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77.462000626174074</v>
      </c>
      <c r="BA9">
        <v>3.8192498780948947</v>
      </c>
      <c r="BB9">
        <f t="shared" si="0"/>
        <v>87.550364430395632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1.3880092681551588</v>
      </c>
      <c r="L10">
        <v>1.419405950312888</v>
      </c>
      <c r="M10">
        <v>2.3684228028847043</v>
      </c>
      <c r="N10">
        <v>2.5049913558336074</v>
      </c>
      <c r="O10">
        <v>1.3983242883646805</v>
      </c>
      <c r="P10">
        <v>0</v>
      </c>
      <c r="Q10">
        <v>0.19848718324326953</v>
      </c>
      <c r="R10">
        <v>0.59516874851063262</v>
      </c>
      <c r="S10">
        <v>0.31298940327794839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0.19170794374869546</v>
      </c>
      <c r="AG10">
        <v>1.2150605763932372</v>
      </c>
      <c r="AH10">
        <v>0</v>
      </c>
      <c r="AI10">
        <v>0</v>
      </c>
      <c r="AJ10">
        <v>0</v>
      </c>
      <c r="AK10">
        <v>1.2737130745147149</v>
      </c>
      <c r="AL10">
        <v>0</v>
      </c>
      <c r="AM10">
        <v>0.37304751680233772</v>
      </c>
      <c r="AN10">
        <v>1.2032504905030265E-2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77.462000626174074</v>
      </c>
      <c r="BA10">
        <v>3.8152997873763486</v>
      </c>
      <c r="BB10">
        <f t="shared" si="0"/>
        <v>87.459814743158532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1.3880201857700198</v>
      </c>
      <c r="L11">
        <v>1.419405950312888</v>
      </c>
      <c r="M11">
        <v>2.3684228028847043</v>
      </c>
      <c r="N11">
        <v>2.5049913558336074</v>
      </c>
      <c r="O11">
        <v>1.3983242883646805</v>
      </c>
      <c r="P11">
        <v>0</v>
      </c>
      <c r="Q11">
        <v>0.19840218346440161</v>
      </c>
      <c r="R11">
        <v>0.5948580662527756</v>
      </c>
      <c r="S11">
        <v>0.31304497863641384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0.19170794374869546</v>
      </c>
      <c r="AG11">
        <v>1.2150605763932372</v>
      </c>
      <c r="AH11">
        <v>0</v>
      </c>
      <c r="AI11">
        <v>0</v>
      </c>
      <c r="AJ11">
        <v>0</v>
      </c>
      <c r="AK11">
        <v>1.2737130745147149</v>
      </c>
      <c r="AL11">
        <v>0</v>
      </c>
      <c r="AM11">
        <v>0.37304751680233772</v>
      </c>
      <c r="AN11">
        <v>1.2032504905030265E-2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77.962939887288655</v>
      </c>
      <c r="BA11">
        <v>3.8362252883880901</v>
      </c>
      <c r="BB11">
        <f t="shared" si="0"/>
        <v>87.939499314197974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1.3880092945824867</v>
      </c>
      <c r="L12">
        <v>1.419405950312888</v>
      </c>
      <c r="M12">
        <v>2.3684228028847043</v>
      </c>
      <c r="N12">
        <v>2.5049913558336074</v>
      </c>
      <c r="O12">
        <v>1.3983242883646805</v>
      </c>
      <c r="P12">
        <v>0</v>
      </c>
      <c r="Q12">
        <v>0.19840218346440161</v>
      </c>
      <c r="R12">
        <v>0.5948580662527756</v>
      </c>
      <c r="S12">
        <v>0.31304497863641384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0.19170794374869546</v>
      </c>
      <c r="AG12">
        <v>1.2150605763932372</v>
      </c>
      <c r="AH12">
        <v>0</v>
      </c>
      <c r="AI12">
        <v>0</v>
      </c>
      <c r="AJ12">
        <v>0</v>
      </c>
      <c r="AK12">
        <v>1.2737130745147149</v>
      </c>
      <c r="AL12">
        <v>0</v>
      </c>
      <c r="AM12">
        <v>0.37304751680233772</v>
      </c>
      <c r="AN12">
        <v>1.2032504905030265E-2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77.962939887288655</v>
      </c>
      <c r="BA12">
        <v>3.836224833136451</v>
      </c>
      <c r="BB12">
        <f t="shared" si="0"/>
        <v>87.939488878262068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1.3880201857700198</v>
      </c>
      <c r="L13">
        <v>1.419405950312888</v>
      </c>
      <c r="M13">
        <v>2.3684228028847043</v>
      </c>
      <c r="N13">
        <v>2.5049913558336074</v>
      </c>
      <c r="O13">
        <v>1.3983242883646805</v>
      </c>
      <c r="P13">
        <v>0</v>
      </c>
      <c r="Q13">
        <v>0.19840218346440161</v>
      </c>
      <c r="R13">
        <v>0.58465602434204156</v>
      </c>
      <c r="S13">
        <v>0.31304497863641384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0.19170794374869546</v>
      </c>
      <c r="AG13">
        <v>1.2150605763932372</v>
      </c>
      <c r="AH13">
        <v>0</v>
      </c>
      <c r="AI13">
        <v>0</v>
      </c>
      <c r="AJ13">
        <v>0</v>
      </c>
      <c r="AK13">
        <v>1.2737130745147149</v>
      </c>
      <c r="AL13">
        <v>0</v>
      </c>
      <c r="AM13">
        <v>0.37304751680233772</v>
      </c>
      <c r="AN13">
        <v>1.2032504905030265E-2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77.962939887288655</v>
      </c>
      <c r="BA13">
        <v>3.8357988430362209</v>
      </c>
      <c r="BB13">
        <f t="shared" si="0"/>
        <v>87.929723717639106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1.3880092945824867</v>
      </c>
      <c r="L14">
        <v>1.419405950312888</v>
      </c>
      <c r="M14">
        <v>2.3684228028847043</v>
      </c>
      <c r="N14">
        <v>2.5049913558336074</v>
      </c>
      <c r="O14">
        <v>1.3983242883646805</v>
      </c>
      <c r="P14">
        <v>0</v>
      </c>
      <c r="Q14">
        <v>0.19840218346440161</v>
      </c>
      <c r="R14">
        <v>0.58471056013256906</v>
      </c>
      <c r="S14">
        <v>0.31307619525581049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0.19170794374869546</v>
      </c>
      <c r="AG14">
        <v>1.2150605763932372</v>
      </c>
      <c r="AH14">
        <v>0</v>
      </c>
      <c r="AI14">
        <v>0</v>
      </c>
      <c r="AJ14">
        <v>0</v>
      </c>
      <c r="AK14">
        <v>1.2737130745147149</v>
      </c>
      <c r="AL14">
        <v>0</v>
      </c>
      <c r="AM14">
        <v>0.37304751680233772</v>
      </c>
      <c r="AN14">
        <v>1.2032504905030265E-2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77.962939887288655</v>
      </c>
      <c r="BA14">
        <v>3.8358019722353172</v>
      </c>
      <c r="BB14">
        <f t="shared" si="0"/>
        <v>87.929795449662407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1.3880201857700198</v>
      </c>
      <c r="L15">
        <v>1.419405950312888</v>
      </c>
      <c r="M15">
        <v>2.3690146010161253</v>
      </c>
      <c r="N15">
        <v>2.431808176846125</v>
      </c>
      <c r="O15">
        <v>1.3983242883646805</v>
      </c>
      <c r="P15">
        <v>0</v>
      </c>
      <c r="Q15">
        <v>0.19840218346440161</v>
      </c>
      <c r="R15">
        <v>0.58465602434204156</v>
      </c>
      <c r="S15">
        <v>0.31304497863641384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0.19170794374869546</v>
      </c>
      <c r="AG15">
        <v>1.2150605763932372</v>
      </c>
      <c r="AH15">
        <v>0</v>
      </c>
      <c r="AI15">
        <v>0</v>
      </c>
      <c r="AJ15">
        <v>0</v>
      </c>
      <c r="AK15">
        <v>1.2737130745147149</v>
      </c>
      <c r="AL15">
        <v>0</v>
      </c>
      <c r="AM15">
        <v>0.37304751680233772</v>
      </c>
      <c r="AN15">
        <v>1.2032504905030265E-2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77.816832602796907</v>
      </c>
      <c r="BA15">
        <v>3.8266572388246907</v>
      </c>
      <c r="BB15">
        <f t="shared" si="0"/>
        <v>87.720166656502826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1.3880092681551588</v>
      </c>
      <c r="L16">
        <v>1.419405950312888</v>
      </c>
      <c r="M16">
        <v>2.3690146010161253</v>
      </c>
      <c r="N16">
        <v>2.50476165118162</v>
      </c>
      <c r="O16">
        <v>1.3983242883646805</v>
      </c>
      <c r="P16">
        <v>0</v>
      </c>
      <c r="Q16">
        <v>0.19848718324326953</v>
      </c>
      <c r="R16">
        <v>0.58446073603039594</v>
      </c>
      <c r="S16">
        <v>0.31296869766713747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0.19170794374869546</v>
      </c>
      <c r="AG16">
        <v>1.2150605763932372</v>
      </c>
      <c r="AH16">
        <v>0</v>
      </c>
      <c r="AI16">
        <v>0</v>
      </c>
      <c r="AJ16">
        <v>0</v>
      </c>
      <c r="AK16">
        <v>1.2737130745147149</v>
      </c>
      <c r="AL16">
        <v>0</v>
      </c>
      <c r="AM16">
        <v>0.37304751680233772</v>
      </c>
      <c r="AN16">
        <v>1.2032504905030265E-2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77.754215195157585</v>
      </c>
      <c r="BA16">
        <v>3.8270810314510926</v>
      </c>
      <c r="BB16">
        <f t="shared" si="0"/>
        <v>87.729881443455696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1.3880201857700198</v>
      </c>
      <c r="L17">
        <v>1.419405950312888</v>
      </c>
      <c r="M17">
        <v>2.3690146010161253</v>
      </c>
      <c r="N17">
        <v>2.50476165118162</v>
      </c>
      <c r="O17">
        <v>1.3983242883646805</v>
      </c>
      <c r="P17">
        <v>0</v>
      </c>
      <c r="Q17">
        <v>0.19840218346440161</v>
      </c>
      <c r="R17">
        <v>0.58454695276098667</v>
      </c>
      <c r="S17">
        <v>0.31301378503812294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0.19170794374869546</v>
      </c>
      <c r="AG17">
        <v>1.2150605763932372</v>
      </c>
      <c r="AH17">
        <v>0</v>
      </c>
      <c r="AI17">
        <v>0</v>
      </c>
      <c r="AJ17">
        <v>0</v>
      </c>
      <c r="AK17">
        <v>1.2737130745147149</v>
      </c>
      <c r="AL17">
        <v>0</v>
      </c>
      <c r="AM17">
        <v>0.37304751680233772</v>
      </c>
      <c r="AN17">
        <v>1.2032504905030265E-2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77.180222291797108</v>
      </c>
      <c r="BA17">
        <v>3.8030905199676175</v>
      </c>
      <c r="BB17">
        <f t="shared" si="0"/>
        <v>87.179936273516262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1.3880092945824867</v>
      </c>
      <c r="L18">
        <v>1.419405950312888</v>
      </c>
      <c r="M18">
        <v>2.3690146010161253</v>
      </c>
      <c r="N18">
        <v>2.50476165118162</v>
      </c>
      <c r="O18">
        <v>1.3983242883646805</v>
      </c>
      <c r="P18">
        <v>0</v>
      </c>
      <c r="Q18">
        <v>0.1983618416985416</v>
      </c>
      <c r="R18">
        <v>0.58454695276098667</v>
      </c>
      <c r="S18">
        <v>0.30268440372800448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0.19170794374869546</v>
      </c>
      <c r="AG18">
        <v>1.2150605763932372</v>
      </c>
      <c r="AH18">
        <v>0</v>
      </c>
      <c r="AI18">
        <v>0</v>
      </c>
      <c r="AJ18">
        <v>0</v>
      </c>
      <c r="AK18">
        <v>1.2737130745147149</v>
      </c>
      <c r="AL18">
        <v>0</v>
      </c>
      <c r="AM18">
        <v>0.37304751680233772</v>
      </c>
      <c r="AN18">
        <v>1.2032504905030265E-2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73.924117094552287</v>
      </c>
      <c r="BA18">
        <v>3.6665514130465722</v>
      </c>
      <c r="BB18">
        <f t="shared" si="0"/>
        <v>84.049989568928964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1.3880201857700198</v>
      </c>
      <c r="L19">
        <v>1.419405950312888</v>
      </c>
      <c r="M19">
        <v>2.3690146010161253</v>
      </c>
      <c r="N19">
        <v>2.50476165118162</v>
      </c>
      <c r="O19">
        <v>1.3983242883646805</v>
      </c>
      <c r="P19">
        <v>0</v>
      </c>
      <c r="Q19">
        <v>0.1983618416985416</v>
      </c>
      <c r="R19">
        <v>0.58454695276098667</v>
      </c>
      <c r="S19">
        <v>0.30268440372800448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0.19170794374869546</v>
      </c>
      <c r="AG19">
        <v>1.2150605763932372</v>
      </c>
      <c r="AH19">
        <v>0</v>
      </c>
      <c r="AI19">
        <v>0</v>
      </c>
      <c r="AJ19">
        <v>0</v>
      </c>
      <c r="AK19">
        <v>1.2737130745147149</v>
      </c>
      <c r="AL19">
        <v>0</v>
      </c>
      <c r="AM19">
        <v>0.37304751680233772</v>
      </c>
      <c r="AN19">
        <v>1.2032504905030265E-2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73.934553329158845</v>
      </c>
      <c r="BA19">
        <v>3.6669881029047642</v>
      </c>
      <c r="BB19">
        <f t="shared" si="0"/>
        <v>84.060000004864861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1.3880092945824867</v>
      </c>
      <c r="L20">
        <v>1.419405950312888</v>
      </c>
      <c r="M20">
        <v>2.3690146010161253</v>
      </c>
      <c r="N20">
        <v>2.50476165118162</v>
      </c>
      <c r="O20">
        <v>1.3983242883646805</v>
      </c>
      <c r="P20">
        <v>0</v>
      </c>
      <c r="Q20">
        <v>0.1983618416985416</v>
      </c>
      <c r="R20">
        <v>0.55306052669248307</v>
      </c>
      <c r="S20">
        <v>0.30273143484613357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0.19170794374869546</v>
      </c>
      <c r="AG20">
        <v>1.2150605763932372</v>
      </c>
      <c r="AH20">
        <v>0</v>
      </c>
      <c r="AI20">
        <v>0</v>
      </c>
      <c r="AJ20">
        <v>0</v>
      </c>
      <c r="AK20">
        <v>1.2737130745147149</v>
      </c>
      <c r="AL20">
        <v>0</v>
      </c>
      <c r="AM20">
        <v>0.37304751680233772</v>
      </c>
      <c r="AN20">
        <v>1.2032504905030265E-2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73.955425798371948</v>
      </c>
      <c r="BA20">
        <v>3.6665459501573068</v>
      </c>
      <c r="BB20">
        <f t="shared" si="0"/>
        <v>84.04986434068752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1.3880201857700198</v>
      </c>
      <c r="L21">
        <v>1.419405950312888</v>
      </c>
      <c r="M21">
        <v>2.3691500333700093</v>
      </c>
      <c r="N21">
        <v>2.50476165118162</v>
      </c>
      <c r="O21">
        <v>1.3983242883646805</v>
      </c>
      <c r="P21">
        <v>0</v>
      </c>
      <c r="Q21">
        <v>0.1983618416985416</v>
      </c>
      <c r="R21">
        <v>0.5322605807173828</v>
      </c>
      <c r="S21">
        <v>0.30273143484613357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0.19170794374869546</v>
      </c>
      <c r="AG21">
        <v>1.2150605763932372</v>
      </c>
      <c r="AH21">
        <v>0</v>
      </c>
      <c r="AI21">
        <v>0</v>
      </c>
      <c r="AJ21">
        <v>0</v>
      </c>
      <c r="AK21">
        <v>1.2737130745147149</v>
      </c>
      <c r="AL21">
        <v>0</v>
      </c>
      <c r="AM21">
        <v>0.37304751680233772</v>
      </c>
      <c r="AN21">
        <v>1.2032504905030265E-2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73.955425798371948</v>
      </c>
      <c r="BA21">
        <v>3.6656826287395785</v>
      </c>
      <c r="BB21">
        <f t="shared" si="0"/>
        <v>84.030074039671561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1.3880092945824867</v>
      </c>
      <c r="L22">
        <v>1.419405950312888</v>
      </c>
      <c r="M22">
        <v>2.3691500333700093</v>
      </c>
      <c r="N22">
        <v>2.50476165118162</v>
      </c>
      <c r="O22">
        <v>1.3983242883646805</v>
      </c>
      <c r="P22">
        <v>0</v>
      </c>
      <c r="Q22">
        <v>0.1983618416985416</v>
      </c>
      <c r="R22">
        <v>0.54277860198619687</v>
      </c>
      <c r="S22">
        <v>0.30273143484613357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0.19170794374869546</v>
      </c>
      <c r="AG22">
        <v>1.2150605763932372</v>
      </c>
      <c r="AH22">
        <v>0</v>
      </c>
      <c r="AI22">
        <v>0</v>
      </c>
      <c r="AJ22">
        <v>0</v>
      </c>
      <c r="AK22">
        <v>1.2737130745147149</v>
      </c>
      <c r="AL22">
        <v>0</v>
      </c>
      <c r="AM22">
        <v>0.37304751680233772</v>
      </c>
      <c r="AN22">
        <v>1.2032504905030265E-2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73.955425798371948</v>
      </c>
      <c r="BA22">
        <v>3.6661218267769762</v>
      </c>
      <c r="BB22">
        <f t="shared" si="0"/>
        <v>84.040141971715443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1.335849930379448</v>
      </c>
      <c r="L23">
        <v>1.419405950312888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0.19819772072636194</v>
      </c>
      <c r="R23">
        <v>0.4282362090209465</v>
      </c>
      <c r="S23">
        <v>0.27148915837230908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0.19170794374869546</v>
      </c>
      <c r="AG23">
        <v>1.2150605763932372</v>
      </c>
      <c r="AH23">
        <v>0</v>
      </c>
      <c r="AI23">
        <v>0</v>
      </c>
      <c r="AJ23">
        <v>0</v>
      </c>
      <c r="AK23">
        <v>1.2737130745147149</v>
      </c>
      <c r="AL23">
        <v>0</v>
      </c>
      <c r="AM23">
        <v>0.37304751680233772</v>
      </c>
      <c r="AN23">
        <v>1.2032504905030265E-2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73.977073679816328</v>
      </c>
      <c r="BA23">
        <v>3.658745787358483</v>
      </c>
      <c r="BB23">
        <f t="shared" si="0"/>
        <v>83.871057737964023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1.3358226451272259</v>
      </c>
      <c r="L24">
        <v>1.419405950312888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0.19819772072636194</v>
      </c>
      <c r="R24">
        <v>0.4282362090209465</v>
      </c>
      <c r="S24">
        <v>0.27148915837230908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0.19170794374869546</v>
      </c>
      <c r="AG24">
        <v>1.2150605763932372</v>
      </c>
      <c r="AH24">
        <v>0</v>
      </c>
      <c r="AI24">
        <v>0</v>
      </c>
      <c r="AJ24">
        <v>0</v>
      </c>
      <c r="AK24">
        <v>1.2737130745147149</v>
      </c>
      <c r="AL24">
        <v>0</v>
      </c>
      <c r="AM24">
        <v>0.37304751680233772</v>
      </c>
      <c r="AN24">
        <v>1.2032504905030265E-2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73.977073679816328</v>
      </c>
      <c r="BA24">
        <v>3.6587446468349398</v>
      </c>
      <c r="BB24">
        <f t="shared" si="0"/>
        <v>83.871031593235358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1.419405950312888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0.18801032157334477</v>
      </c>
      <c r="R25">
        <v>0</v>
      </c>
      <c r="S25">
        <v>0.20886427292077264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0.23135318826967224</v>
      </c>
      <c r="AD25">
        <v>0</v>
      </c>
      <c r="AE25">
        <v>0</v>
      </c>
      <c r="AF25">
        <v>0.19170794374869546</v>
      </c>
      <c r="AG25">
        <v>1.2150605763932372</v>
      </c>
      <c r="AH25">
        <v>0.10143609204758922</v>
      </c>
      <c r="AI25">
        <v>0</v>
      </c>
      <c r="AJ25">
        <v>0</v>
      </c>
      <c r="AK25">
        <v>1.2737130745147149</v>
      </c>
      <c r="AL25">
        <v>0</v>
      </c>
      <c r="AM25">
        <v>0.37304751680233772</v>
      </c>
      <c r="AN25">
        <v>1.2032504905030265E-2</v>
      </c>
      <c r="AO25">
        <v>0</v>
      </c>
      <c r="AP25">
        <v>0</v>
      </c>
      <c r="AQ25">
        <v>0.49959528616155296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74.016396368190357</v>
      </c>
      <c r="BA25">
        <v>3.6184007964879217</v>
      </c>
      <c r="BB25">
        <f t="shared" si="0"/>
        <v>82.946211559682482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1.4193053370168969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0.18803425500571261</v>
      </c>
      <c r="R26">
        <v>0</v>
      </c>
      <c r="S26">
        <v>0.20873973258683562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0.23135318826967224</v>
      </c>
      <c r="AD26">
        <v>0</v>
      </c>
      <c r="AE26">
        <v>0</v>
      </c>
      <c r="AF26">
        <v>0.19170794374869546</v>
      </c>
      <c r="AG26">
        <v>1.2150605763932372</v>
      </c>
      <c r="AH26">
        <v>0.45443369755792101</v>
      </c>
      <c r="AI26">
        <v>0</v>
      </c>
      <c r="AJ26">
        <v>0</v>
      </c>
      <c r="AK26">
        <v>1.2737130745147149</v>
      </c>
      <c r="AL26">
        <v>0</v>
      </c>
      <c r="AM26">
        <v>0.37304751680233772</v>
      </c>
      <c r="AN26">
        <v>1.2032504905030265E-2</v>
      </c>
      <c r="AO26">
        <v>0</v>
      </c>
      <c r="AP26">
        <v>0</v>
      </c>
      <c r="AQ26">
        <v>0.49959528616155296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74.206207472343976</v>
      </c>
      <c r="BA26">
        <v>3.6410817895476151</v>
      </c>
      <c r="BB26">
        <f t="shared" si="0"/>
        <v>83.466138056089179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1.4193398590363413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9.3983331246086418E-2</v>
      </c>
      <c r="AC27">
        <v>0.23135318826967224</v>
      </c>
      <c r="AD27">
        <v>0</v>
      </c>
      <c r="AE27">
        <v>0.38906967438948026</v>
      </c>
      <c r="AF27">
        <v>0.19170794374869546</v>
      </c>
      <c r="AG27">
        <v>1.2150605763932372</v>
      </c>
      <c r="AH27">
        <v>0.50109428866624917</v>
      </c>
      <c r="AI27">
        <v>0</v>
      </c>
      <c r="AJ27">
        <v>0</v>
      </c>
      <c r="AK27">
        <v>1.2737130745147149</v>
      </c>
      <c r="AL27">
        <v>0</v>
      </c>
      <c r="AM27">
        <v>0.37304751680233772</v>
      </c>
      <c r="AN27">
        <v>1.2032504905030265E-2</v>
      </c>
      <c r="AO27">
        <v>0</v>
      </c>
      <c r="AP27">
        <v>0</v>
      </c>
      <c r="AQ27">
        <v>0.99919057232310593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84.370793153830107</v>
      </c>
      <c r="BA27">
        <v>4.0924028726782256</v>
      </c>
      <c r="BB27">
        <f t="shared" si="0"/>
        <v>93.811972071777049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1.4089258664749491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0.36841466186599869</v>
      </c>
      <c r="AC28">
        <v>0.23135318826967224</v>
      </c>
      <c r="AD28">
        <v>3.0442404508453355E-2</v>
      </c>
      <c r="AE28">
        <v>0.38906967438948026</v>
      </c>
      <c r="AF28">
        <v>0.19170794374869546</v>
      </c>
      <c r="AG28">
        <v>1.2150605763932372</v>
      </c>
      <c r="AH28">
        <v>1.0021885989355039</v>
      </c>
      <c r="AI28">
        <v>0</v>
      </c>
      <c r="AJ28">
        <v>0</v>
      </c>
      <c r="AK28">
        <v>1.2737130745147149</v>
      </c>
      <c r="AL28">
        <v>0</v>
      </c>
      <c r="AM28">
        <v>0.37304751680233772</v>
      </c>
      <c r="AN28">
        <v>1.2032504905030265E-2</v>
      </c>
      <c r="AO28">
        <v>0</v>
      </c>
      <c r="AP28">
        <v>0</v>
      </c>
      <c r="AQ28">
        <v>1.4987858584846587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85.273914631600917</v>
      </c>
      <c r="BA28">
        <v>4.1842905928191465</v>
      </c>
      <c r="BB28">
        <f t="shared" si="0"/>
        <v>95.918355168404702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1.4193271535053669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0.36841466186599869</v>
      </c>
      <c r="AC29">
        <v>0.23135318826967224</v>
      </c>
      <c r="AD29">
        <v>0.2100526606136506</v>
      </c>
      <c r="AE29">
        <v>0.77813937257357535</v>
      </c>
      <c r="AF29">
        <v>0.19170794374869546</v>
      </c>
      <c r="AG29">
        <v>1.2150605763932372</v>
      </c>
      <c r="AH29">
        <v>1.5032828876017532</v>
      </c>
      <c r="AI29">
        <v>0</v>
      </c>
      <c r="AJ29">
        <v>0</v>
      </c>
      <c r="AK29">
        <v>1.2737130745147149</v>
      </c>
      <c r="AL29">
        <v>0</v>
      </c>
      <c r="AM29">
        <v>0.37304751680233772</v>
      </c>
      <c r="AN29">
        <v>1.2032504905030265E-2</v>
      </c>
      <c r="AO29">
        <v>0</v>
      </c>
      <c r="AP29">
        <v>0</v>
      </c>
      <c r="AQ29">
        <v>1.9983811446462119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85.745685660613688</v>
      </c>
      <c r="BA29">
        <v>4.2700450419468581</v>
      </c>
      <c r="BB29">
        <f t="shared" si="0"/>
        <v>97.884142564437283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1.4193271535053669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0.56389998747651848</v>
      </c>
      <c r="AC30">
        <v>0.46316301607180127</v>
      </c>
      <c r="AD30">
        <v>0.42010532122730121</v>
      </c>
      <c r="AE30">
        <v>1.1708565710707577</v>
      </c>
      <c r="AF30">
        <v>0.38341588749739092</v>
      </c>
      <c r="AG30">
        <v>1.2150605763932372</v>
      </c>
      <c r="AH30">
        <v>2.0043771762680023</v>
      </c>
      <c r="AI30">
        <v>0</v>
      </c>
      <c r="AJ30">
        <v>0</v>
      </c>
      <c r="AK30">
        <v>1.2737130745147149</v>
      </c>
      <c r="AL30">
        <v>0</v>
      </c>
      <c r="AM30">
        <v>0.37304751680233772</v>
      </c>
      <c r="AN30">
        <v>1.2032504905030265E-2</v>
      </c>
      <c r="AO30">
        <v>0</v>
      </c>
      <c r="AP30">
        <v>0</v>
      </c>
      <c r="AQ30">
        <v>1.9983811446462119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86.10027238572323</v>
      </c>
      <c r="BA30">
        <v>4.3568826178948541</v>
      </c>
      <c r="BB30">
        <f t="shared" si="0"/>
        <v>99.874758958537257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1.4193271535053669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0.63015795867251101</v>
      </c>
      <c r="AE31">
        <v>1.1712213425172198</v>
      </c>
      <c r="AF31">
        <v>0.57512380943435604</v>
      </c>
      <c r="AG31">
        <v>1.2150605763932372</v>
      </c>
      <c r="AH31">
        <v>2.0043771762680023</v>
      </c>
      <c r="AI31">
        <v>9.1295934042997268E-2</v>
      </c>
      <c r="AJ31">
        <v>0</v>
      </c>
      <c r="AK31">
        <v>1.2737130745147149</v>
      </c>
      <c r="AL31">
        <v>0</v>
      </c>
      <c r="AM31">
        <v>0.37304751680233772</v>
      </c>
      <c r="AN31">
        <v>1.2032504905030265E-2</v>
      </c>
      <c r="AO31">
        <v>0</v>
      </c>
      <c r="AP31">
        <v>0</v>
      </c>
      <c r="AQ31">
        <v>1.9983811446462119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86.541438113128763</v>
      </c>
      <c r="BA31">
        <v>4.4034282242866256</v>
      </c>
      <c r="BB31">
        <f t="shared" si="0"/>
        <v>100.94174460553724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1.4193271535053669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0.58790434919640988</v>
      </c>
      <c r="AG32">
        <v>1.2150605763932372</v>
      </c>
      <c r="AH32">
        <v>2.0043771762680023</v>
      </c>
      <c r="AI32">
        <v>0.39561574619077428</v>
      </c>
      <c r="AJ32">
        <v>0</v>
      </c>
      <c r="AK32">
        <v>1.2737130745147149</v>
      </c>
      <c r="AL32">
        <v>0</v>
      </c>
      <c r="AM32">
        <v>0.37304751680233772</v>
      </c>
      <c r="AN32">
        <v>1.2032504905030265E-2</v>
      </c>
      <c r="AO32">
        <v>0</v>
      </c>
      <c r="AP32">
        <v>0</v>
      </c>
      <c r="AQ32">
        <v>1.9983811446462119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86.987558964725523</v>
      </c>
      <c r="BA32">
        <v>4.4353308705932104</v>
      </c>
      <c r="BB32">
        <f t="shared" si="0"/>
        <v>101.67306316273725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1.4193271535053669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0.58790434919640988</v>
      </c>
      <c r="AG33">
        <v>1.2150605763932372</v>
      </c>
      <c r="AH33">
        <v>2.5054714649342515</v>
      </c>
      <c r="AI33">
        <v>0.39561574619077428</v>
      </c>
      <c r="AJ33">
        <v>0</v>
      </c>
      <c r="AK33">
        <v>1.2737130745147149</v>
      </c>
      <c r="AL33">
        <v>0</v>
      </c>
      <c r="AM33">
        <v>0.37304751680233772</v>
      </c>
      <c r="AN33">
        <v>1.2032504905030265E-2</v>
      </c>
      <c r="AO33">
        <v>0</v>
      </c>
      <c r="AP33">
        <v>0</v>
      </c>
      <c r="AQ33">
        <v>1.9983811446462119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87.181364015863068</v>
      </c>
      <c r="BA33">
        <v>4.4643776629970038</v>
      </c>
      <c r="BB33">
        <f t="shared" si="0"/>
        <v>102.33891571013724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1.4193271535053669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0.58790434919640988</v>
      </c>
      <c r="AG34">
        <v>1.2150605763932372</v>
      </c>
      <c r="AH34">
        <v>2.5054714649342515</v>
      </c>
      <c r="AI34">
        <v>0.39561574619077428</v>
      </c>
      <c r="AJ34">
        <v>0</v>
      </c>
      <c r="AK34">
        <v>1.2737130745147149</v>
      </c>
      <c r="AL34">
        <v>0</v>
      </c>
      <c r="AM34">
        <v>0.37304751680233772</v>
      </c>
      <c r="AN34">
        <v>1.2032504905030265E-2</v>
      </c>
      <c r="AO34">
        <v>0</v>
      </c>
      <c r="AP34">
        <v>0</v>
      </c>
      <c r="AQ34">
        <v>1.9983811446462119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87.181364015863068</v>
      </c>
      <c r="BA34">
        <v>4.4643776629970038</v>
      </c>
      <c r="BB34">
        <f t="shared" si="0"/>
        <v>102.33891571013724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1.4193271535053669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0.58790434919640988</v>
      </c>
      <c r="AG35">
        <v>1.2150605763932372</v>
      </c>
      <c r="AH35">
        <v>2.5054714649342515</v>
      </c>
      <c r="AI35">
        <v>0.39561574619077428</v>
      </c>
      <c r="AJ35">
        <v>0</v>
      </c>
      <c r="AK35">
        <v>1.2737130745147149</v>
      </c>
      <c r="AL35">
        <v>0</v>
      </c>
      <c r="AM35">
        <v>0.37304751680233772</v>
      </c>
      <c r="AN35">
        <v>1.2032504905030265E-2</v>
      </c>
      <c r="AO35">
        <v>0</v>
      </c>
      <c r="AP35">
        <v>0</v>
      </c>
      <c r="AQ35">
        <v>1.9983811446462119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87.149280943435599</v>
      </c>
      <c r="BA35">
        <v>4.4630365905695388</v>
      </c>
      <c r="BB35">
        <f t="shared" si="0"/>
        <v>102.30817371013724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1.4193271535053669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0.42010532122730121</v>
      </c>
      <c r="AE36">
        <v>1.1712213425172198</v>
      </c>
      <c r="AF36">
        <v>0.58790434919640988</v>
      </c>
      <c r="AG36">
        <v>1.2150605763932372</v>
      </c>
      <c r="AH36">
        <v>2.5054714649342515</v>
      </c>
      <c r="AI36">
        <v>0.39561574619077428</v>
      </c>
      <c r="AJ36">
        <v>0</v>
      </c>
      <c r="AK36">
        <v>1.2737130745147149</v>
      </c>
      <c r="AL36">
        <v>0</v>
      </c>
      <c r="AM36">
        <v>0.37304751680233772</v>
      </c>
      <c r="AN36">
        <v>1.2032504905030265E-2</v>
      </c>
      <c r="AO36">
        <v>0</v>
      </c>
      <c r="AP36">
        <v>0</v>
      </c>
      <c r="AQ36">
        <v>1.9983811446462119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87.086083281152156</v>
      </c>
      <c r="BA36">
        <v>4.4516147280408767</v>
      </c>
      <c r="BB36">
        <f t="shared" si="0"/>
        <v>102.04634527293726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1.4193271535053669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0.7428442485911082</v>
      </c>
      <c r="AC37">
        <v>0.46270640054268419</v>
      </c>
      <c r="AD37">
        <v>0.18265447338760177</v>
      </c>
      <c r="AE37">
        <v>0.77813937257357535</v>
      </c>
      <c r="AF37">
        <v>0.58790434919640988</v>
      </c>
      <c r="AG37">
        <v>1.2150605763932372</v>
      </c>
      <c r="AH37">
        <v>2.5054714649342515</v>
      </c>
      <c r="AI37">
        <v>0.39561574619077428</v>
      </c>
      <c r="AJ37">
        <v>0</v>
      </c>
      <c r="AK37">
        <v>1.2737130745147149</v>
      </c>
      <c r="AL37">
        <v>0</v>
      </c>
      <c r="AM37">
        <v>0.37304751680233772</v>
      </c>
      <c r="AN37">
        <v>1.2032504905030265E-2</v>
      </c>
      <c r="AO37">
        <v>0</v>
      </c>
      <c r="AP37">
        <v>0</v>
      </c>
      <c r="AQ37">
        <v>1.9983811446462119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87.086083281152156</v>
      </c>
      <c r="BA37">
        <v>4.4252393697284162</v>
      </c>
      <c r="BB37">
        <f t="shared" si="0"/>
        <v>101.44173119793726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1.4193271535053669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0.7428442485911082</v>
      </c>
      <c r="AC38">
        <v>0.46270640054268419</v>
      </c>
      <c r="AD38">
        <v>0</v>
      </c>
      <c r="AE38">
        <v>0.77813937257357535</v>
      </c>
      <c r="AF38">
        <v>0.38767604560634517</v>
      </c>
      <c r="AG38">
        <v>1.2150605763932372</v>
      </c>
      <c r="AH38">
        <v>2.0043771762680023</v>
      </c>
      <c r="AI38">
        <v>9.1295934042997268E-2</v>
      </c>
      <c r="AJ38">
        <v>0</v>
      </c>
      <c r="AK38">
        <v>1.2737130745147149</v>
      </c>
      <c r="AL38">
        <v>0</v>
      </c>
      <c r="AM38">
        <v>0.37304751680233772</v>
      </c>
      <c r="AN38">
        <v>1.2032504905030265E-2</v>
      </c>
      <c r="AO38">
        <v>0</v>
      </c>
      <c r="AP38">
        <v>0</v>
      </c>
      <c r="AQ38">
        <v>1.9983811446462119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86.892278230014625</v>
      </c>
      <c r="BA38">
        <v>4.3674675090991792</v>
      </c>
      <c r="BB38">
        <f t="shared" si="0"/>
        <v>100.11740112963726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1.4193271535053669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0.7428442485911082</v>
      </c>
      <c r="AC39">
        <v>0.23135318826967224</v>
      </c>
      <c r="AD39">
        <v>0</v>
      </c>
      <c r="AE39">
        <v>0.52281239949906066</v>
      </c>
      <c r="AF39">
        <v>0</v>
      </c>
      <c r="AG39">
        <v>1.2150605763932372</v>
      </c>
      <c r="AH39">
        <v>1.5032828876017532</v>
      </c>
      <c r="AI39">
        <v>0</v>
      </c>
      <c r="AJ39">
        <v>0</v>
      </c>
      <c r="AK39">
        <v>1.2737130745147149</v>
      </c>
      <c r="AL39">
        <v>0</v>
      </c>
      <c r="AM39">
        <v>0.37304751680233772</v>
      </c>
      <c r="AN39">
        <v>1.172399384262158E-2</v>
      </c>
      <c r="AO39">
        <v>0</v>
      </c>
      <c r="AP39">
        <v>0</v>
      </c>
      <c r="AQ39">
        <v>1.9983811446462119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86.441561260697142</v>
      </c>
      <c r="BA39">
        <v>4.2873046422561831</v>
      </c>
      <c r="BB39">
        <f t="shared" si="0"/>
        <v>98.279792062437252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1.4193271535053669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0.36841466186599869</v>
      </c>
      <c r="AC40">
        <v>0.23135318826967224</v>
      </c>
      <c r="AD40">
        <v>0</v>
      </c>
      <c r="AE40">
        <v>0.38603007889793356</v>
      </c>
      <c r="AF40">
        <v>0</v>
      </c>
      <c r="AG40">
        <v>1.2150605763932372</v>
      </c>
      <c r="AH40">
        <v>1.0021885989355039</v>
      </c>
      <c r="AI40">
        <v>0</v>
      </c>
      <c r="AJ40">
        <v>0</v>
      </c>
      <c r="AK40">
        <v>1.2737130745147149</v>
      </c>
      <c r="AL40">
        <v>0</v>
      </c>
      <c r="AM40">
        <v>0.37304751680233772</v>
      </c>
      <c r="AN40">
        <v>1.172399384262158E-2</v>
      </c>
      <c r="AO40">
        <v>0</v>
      </c>
      <c r="AP40">
        <v>0</v>
      </c>
      <c r="AQ40">
        <v>1.9983811446462119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85.844748486745985</v>
      </c>
      <c r="BA40">
        <v>4.2200434693125404</v>
      </c>
      <c r="BB40">
        <f t="shared" si="0"/>
        <v>96.737934265437246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1.4193271535053669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0.36841466186599869</v>
      </c>
      <c r="AC41">
        <v>0.23135318826967224</v>
      </c>
      <c r="AD41">
        <v>0</v>
      </c>
      <c r="AE41">
        <v>0.36475283907326234</v>
      </c>
      <c r="AF41">
        <v>0</v>
      </c>
      <c r="AG41">
        <v>1.2150605763932372</v>
      </c>
      <c r="AH41">
        <v>1.0021885989355039</v>
      </c>
      <c r="AI41">
        <v>0</v>
      </c>
      <c r="AJ41">
        <v>0</v>
      </c>
      <c r="AK41">
        <v>1.2737130745147149</v>
      </c>
      <c r="AL41">
        <v>0</v>
      </c>
      <c r="AM41">
        <v>0.37304751680233772</v>
      </c>
      <c r="AN41">
        <v>1.172399384262158E-2</v>
      </c>
      <c r="AO41">
        <v>0</v>
      </c>
      <c r="AP41">
        <v>0</v>
      </c>
      <c r="AQ41">
        <v>1.9983811446462119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84.959877896055104</v>
      </c>
      <c r="BA41">
        <v>4.1821664899969848</v>
      </c>
      <c r="BB41">
        <f t="shared" si="0"/>
        <v>95.869663414237252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1.4193271535053669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0.36841466186599869</v>
      </c>
      <c r="AC42">
        <v>0.23135318826967224</v>
      </c>
      <c r="AD42">
        <v>0</v>
      </c>
      <c r="AE42">
        <v>0.36475283907326234</v>
      </c>
      <c r="AF42">
        <v>0</v>
      </c>
      <c r="AG42">
        <v>1.2150605763932372</v>
      </c>
      <c r="AH42">
        <v>0.50109428866624917</v>
      </c>
      <c r="AI42">
        <v>0</v>
      </c>
      <c r="AJ42">
        <v>0</v>
      </c>
      <c r="AK42">
        <v>1.2737130745147149</v>
      </c>
      <c r="AL42">
        <v>0</v>
      </c>
      <c r="AM42">
        <v>0.37304751680233772</v>
      </c>
      <c r="AN42">
        <v>1.172399384262158E-2</v>
      </c>
      <c r="AO42">
        <v>0</v>
      </c>
      <c r="AP42">
        <v>0</v>
      </c>
      <c r="AQ42">
        <v>1.9983811446462119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84.742008975161767</v>
      </c>
      <c r="BA42">
        <v>4.1521138269343849</v>
      </c>
      <c r="BB42">
        <f t="shared" si="0"/>
        <v>95.180752846137267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1.4193271535053669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0.36841466186599869</v>
      </c>
      <c r="AC43">
        <v>0.23135318826967224</v>
      </c>
      <c r="AD43">
        <v>0</v>
      </c>
      <c r="AE43">
        <v>0</v>
      </c>
      <c r="AF43">
        <v>0</v>
      </c>
      <c r="AG43">
        <v>1.2150605763932372</v>
      </c>
      <c r="AH43">
        <v>6.0861650907952397E-2</v>
      </c>
      <c r="AI43">
        <v>0</v>
      </c>
      <c r="AJ43">
        <v>0</v>
      </c>
      <c r="AK43">
        <v>1.2737130745147149</v>
      </c>
      <c r="AL43">
        <v>0</v>
      </c>
      <c r="AM43">
        <v>0.37304751680233772</v>
      </c>
      <c r="AN43">
        <v>1.172399384262158E-2</v>
      </c>
      <c r="AO43">
        <v>0</v>
      </c>
      <c r="AP43">
        <v>0</v>
      </c>
      <c r="AQ43">
        <v>1.9983811446462119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84.570674180755589</v>
      </c>
      <c r="BA43">
        <v>4.1113036395966533</v>
      </c>
      <c r="BB43">
        <f t="shared" si="0"/>
        <v>94.245242762237254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1.4193271535053669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0.36841466186599869</v>
      </c>
      <c r="AC44">
        <v>0.23135318826967224</v>
      </c>
      <c r="AD44">
        <v>0</v>
      </c>
      <c r="AE44">
        <v>0</v>
      </c>
      <c r="AF44">
        <v>0</v>
      </c>
      <c r="AG44">
        <v>1.2150605763932372</v>
      </c>
      <c r="AH44">
        <v>0</v>
      </c>
      <c r="AI44">
        <v>0</v>
      </c>
      <c r="AJ44">
        <v>0</v>
      </c>
      <c r="AK44">
        <v>1.2737130745147149</v>
      </c>
      <c r="AL44">
        <v>0</v>
      </c>
      <c r="AM44">
        <v>0.37304751680233772</v>
      </c>
      <c r="AN44">
        <v>1.172399384262158E-2</v>
      </c>
      <c r="AO44">
        <v>0</v>
      </c>
      <c r="AP44">
        <v>0</v>
      </c>
      <c r="AQ44">
        <v>1.9983811446462119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84.589948862450427</v>
      </c>
      <c r="BA44">
        <v>4.1095653042835432</v>
      </c>
      <c r="BB44">
        <f t="shared" si="0"/>
        <v>94.205394128337247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1.4192859442523971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0.36841466186599869</v>
      </c>
      <c r="AC45">
        <v>0.23135318826967224</v>
      </c>
      <c r="AD45">
        <v>0</v>
      </c>
      <c r="AE45">
        <v>0</v>
      </c>
      <c r="AF45">
        <v>0</v>
      </c>
      <c r="AG45">
        <v>1.2150605763932372</v>
      </c>
      <c r="AH45">
        <v>0</v>
      </c>
      <c r="AI45">
        <v>0</v>
      </c>
      <c r="AJ45">
        <v>0</v>
      </c>
      <c r="AK45">
        <v>1.2737130745147149</v>
      </c>
      <c r="AL45">
        <v>0</v>
      </c>
      <c r="AM45">
        <v>0.37304751680233772</v>
      </c>
      <c r="AN45">
        <v>1.172399384262158E-2</v>
      </c>
      <c r="AO45">
        <v>0</v>
      </c>
      <c r="AP45">
        <v>0</v>
      </c>
      <c r="AQ45">
        <v>1.4987858584846587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84.589948862450427</v>
      </c>
      <c r="BA45">
        <v>4.0886804987752159</v>
      </c>
      <c r="BB45">
        <f t="shared" si="0"/>
        <v>93.726642438431057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1.4192859442523971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0.36841466186599869</v>
      </c>
      <c r="AC46">
        <v>0.23135318826967224</v>
      </c>
      <c r="AD46">
        <v>0</v>
      </c>
      <c r="AE46">
        <v>0</v>
      </c>
      <c r="AF46">
        <v>0</v>
      </c>
      <c r="AG46">
        <v>1.2150605763932372</v>
      </c>
      <c r="AH46">
        <v>0</v>
      </c>
      <c r="AI46">
        <v>0</v>
      </c>
      <c r="AJ46">
        <v>0</v>
      </c>
      <c r="AK46">
        <v>1.2737130745147149</v>
      </c>
      <c r="AL46">
        <v>0</v>
      </c>
      <c r="AM46">
        <v>0.37304751680233772</v>
      </c>
      <c r="AN46">
        <v>1.172399384262158E-2</v>
      </c>
      <c r="AO46">
        <v>0</v>
      </c>
      <c r="AP46">
        <v>0</v>
      </c>
      <c r="AQ46">
        <v>0.99919057232310593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84.589948862450427</v>
      </c>
      <c r="BA46">
        <v>4.0677974158136632</v>
      </c>
      <c r="BB46">
        <f t="shared" si="0"/>
        <v>93.247930235231067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1.4192859442523971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0.36841466186599869</v>
      </c>
      <c r="AC47">
        <v>0.23135318826967224</v>
      </c>
      <c r="AD47">
        <v>0</v>
      </c>
      <c r="AE47">
        <v>0</v>
      </c>
      <c r="AF47">
        <v>0</v>
      </c>
      <c r="AG47">
        <v>1.2150605763932372</v>
      </c>
      <c r="AH47">
        <v>0</v>
      </c>
      <c r="AI47">
        <v>0</v>
      </c>
      <c r="AJ47">
        <v>0</v>
      </c>
      <c r="AK47">
        <v>1.2737130745147149</v>
      </c>
      <c r="AL47">
        <v>0</v>
      </c>
      <c r="AM47">
        <v>0.37304751680233772</v>
      </c>
      <c r="AN47">
        <v>1.172399384262158E-2</v>
      </c>
      <c r="AO47">
        <v>0</v>
      </c>
      <c r="AP47">
        <v>0</v>
      </c>
      <c r="AQ47">
        <v>0.99919057232310593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84.589948862450427</v>
      </c>
      <c r="BA47">
        <v>4.0677974158136632</v>
      </c>
      <c r="BB47">
        <f t="shared" si="0"/>
        <v>93.247930235231067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1.4192859442523971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0.36841466186599869</v>
      </c>
      <c r="AC48">
        <v>0</v>
      </c>
      <c r="AD48">
        <v>0</v>
      </c>
      <c r="AE48">
        <v>0</v>
      </c>
      <c r="AF48">
        <v>0</v>
      </c>
      <c r="AG48">
        <v>1.2150605763932372</v>
      </c>
      <c r="AH48">
        <v>0</v>
      </c>
      <c r="AI48">
        <v>0</v>
      </c>
      <c r="AJ48">
        <v>0</v>
      </c>
      <c r="AK48">
        <v>1.2737130745147149</v>
      </c>
      <c r="AL48">
        <v>0</v>
      </c>
      <c r="AM48">
        <v>0.37304751680233772</v>
      </c>
      <c r="AN48">
        <v>1.172399384262158E-2</v>
      </c>
      <c r="AO48">
        <v>0</v>
      </c>
      <c r="AP48">
        <v>0</v>
      </c>
      <c r="AQ48">
        <v>0.49959528616155296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84.589948862450427</v>
      </c>
      <c r="BA48">
        <v>4.0372437695824379</v>
      </c>
      <c r="BB48">
        <f t="shared" si="0"/>
        <v>92.547535407031063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1.4192885626988072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0.36841466186599869</v>
      </c>
      <c r="AC49">
        <v>0</v>
      </c>
      <c r="AD49">
        <v>0</v>
      </c>
      <c r="AE49">
        <v>0</v>
      </c>
      <c r="AF49">
        <v>0</v>
      </c>
      <c r="AG49">
        <v>1.2150605763932372</v>
      </c>
      <c r="AH49">
        <v>0</v>
      </c>
      <c r="AI49">
        <v>0</v>
      </c>
      <c r="AJ49">
        <v>0</v>
      </c>
      <c r="AK49">
        <v>1.2737130745147149</v>
      </c>
      <c r="AL49">
        <v>0</v>
      </c>
      <c r="AM49">
        <v>0.37304751680233772</v>
      </c>
      <c r="AN49">
        <v>1.172399384262158E-2</v>
      </c>
      <c r="AO49">
        <v>0</v>
      </c>
      <c r="AP49">
        <v>0</v>
      </c>
      <c r="AQ49">
        <v>0.20391644333124609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84.809109789188057</v>
      </c>
      <c r="BA49">
        <v>4.0340454301408268</v>
      </c>
      <c r="BB49">
        <f t="shared" si="0"/>
        <v>92.474218448826406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1.4192885626988072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0.36841466186599869</v>
      </c>
      <c r="AC50">
        <v>0</v>
      </c>
      <c r="AD50">
        <v>0</v>
      </c>
      <c r="AE50">
        <v>0</v>
      </c>
      <c r="AF50">
        <v>0</v>
      </c>
      <c r="AG50">
        <v>1.2150605763932372</v>
      </c>
      <c r="AH50">
        <v>0</v>
      </c>
      <c r="AI50">
        <v>0</v>
      </c>
      <c r="AJ50">
        <v>0</v>
      </c>
      <c r="AK50">
        <v>1.2737130745147149</v>
      </c>
      <c r="AL50">
        <v>0</v>
      </c>
      <c r="AM50">
        <v>0.37304751680233772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84.819546023794615</v>
      </c>
      <c r="BA50">
        <v>4.0259579574161339</v>
      </c>
      <c r="BB50">
        <f t="shared" si="0"/>
        <v>92.288825712826409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1.4193291835611945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0.36841466186599869</v>
      </c>
      <c r="AC51">
        <v>0</v>
      </c>
      <c r="AD51">
        <v>0</v>
      </c>
      <c r="AE51">
        <v>0</v>
      </c>
      <c r="AF51">
        <v>0</v>
      </c>
      <c r="AG51">
        <v>1.2150605763932372</v>
      </c>
      <c r="AH51">
        <v>0</v>
      </c>
      <c r="AI51">
        <v>0</v>
      </c>
      <c r="AJ51">
        <v>0</v>
      </c>
      <c r="AK51">
        <v>1.2737130745147149</v>
      </c>
      <c r="AL51">
        <v>0</v>
      </c>
      <c r="AM51">
        <v>0.37304751680233772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85.169866416197038</v>
      </c>
      <c r="BA51">
        <v>4.0406030477706008</v>
      </c>
      <c r="BB51">
        <f t="shared" si="0"/>
        <v>92.624541635736747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1.4193291835611945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1.2150605763932372</v>
      </c>
      <c r="AH52">
        <v>0</v>
      </c>
      <c r="AI52">
        <v>0</v>
      </c>
      <c r="AJ52">
        <v>0</v>
      </c>
      <c r="AK52">
        <v>1.2737130745147149</v>
      </c>
      <c r="AL52">
        <v>0</v>
      </c>
      <c r="AM52">
        <v>0.37304751680233772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85.180302650803583</v>
      </c>
      <c r="BA52">
        <v>4.0256395495111557</v>
      </c>
      <c r="BB52">
        <f t="shared" si="0"/>
        <v>92.281526706736742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1.4193291835611945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1.2150605763932372</v>
      </c>
      <c r="AH53">
        <v>0</v>
      </c>
      <c r="AI53">
        <v>0</v>
      </c>
      <c r="AJ53">
        <v>0</v>
      </c>
      <c r="AK53">
        <v>1.2737130745147149</v>
      </c>
      <c r="AL53">
        <v>0</v>
      </c>
      <c r="AM53">
        <v>0.37304751680233772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85.180302650803583</v>
      </c>
      <c r="BA53">
        <v>4.0256395495111557</v>
      </c>
      <c r="BB53">
        <f t="shared" si="0"/>
        <v>92.281526706736742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1.4193291835611945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1.2150605763932372</v>
      </c>
      <c r="AH54">
        <v>0</v>
      </c>
      <c r="AI54">
        <v>0</v>
      </c>
      <c r="AJ54">
        <v>0</v>
      </c>
      <c r="AK54">
        <v>1.2737130745147149</v>
      </c>
      <c r="AL54">
        <v>0</v>
      </c>
      <c r="AM54">
        <v>0.37304751680233772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85.11768524316426</v>
      </c>
      <c r="BA54">
        <v>4.0230221418718353</v>
      </c>
      <c r="BB54">
        <f t="shared" si="0"/>
        <v>92.221526706736739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1.4819453141306616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0.19170794374869546</v>
      </c>
      <c r="AG55">
        <v>1.2150605763932372</v>
      </c>
      <c r="AH55">
        <v>0</v>
      </c>
      <c r="AI55">
        <v>0</v>
      </c>
      <c r="AJ55">
        <v>0</v>
      </c>
      <c r="AK55">
        <v>1.2737130745147149</v>
      </c>
      <c r="AL55">
        <v>0</v>
      </c>
      <c r="AM55">
        <v>0.37304751680233772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85.388251930703404</v>
      </c>
      <c r="BA55">
        <v>4.0449625757174736</v>
      </c>
      <c r="BB55">
        <f t="shared" si="0"/>
        <v>92.724477034748404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1.4193542528028369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0.19170794374869546</v>
      </c>
      <c r="AG56">
        <v>1.2150605763932372</v>
      </c>
      <c r="AH56">
        <v>0</v>
      </c>
      <c r="AI56">
        <v>0</v>
      </c>
      <c r="AJ56">
        <v>0</v>
      </c>
      <c r="AK56">
        <v>1.2737130745147149</v>
      </c>
      <c r="AL56">
        <v>0</v>
      </c>
      <c r="AM56">
        <v>0.37304751680233772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85.743083907326223</v>
      </c>
      <c r="BA56">
        <v>4.0571782459768002</v>
      </c>
      <c r="BB56">
        <f t="shared" si="0"/>
        <v>93.004502279784077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1.4193542528028369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0.19170794374869546</v>
      </c>
      <c r="AG57">
        <v>1.2150605763932372</v>
      </c>
      <c r="AH57">
        <v>0</v>
      </c>
      <c r="AI57">
        <v>0</v>
      </c>
      <c r="AJ57">
        <v>0</v>
      </c>
      <c r="AK57">
        <v>1.2737130745147149</v>
      </c>
      <c r="AL57">
        <v>0</v>
      </c>
      <c r="AM57">
        <v>0.37304751680233772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86.014426007096631</v>
      </c>
      <c r="BA57">
        <v>4.0685203457472028</v>
      </c>
      <c r="BB57">
        <f t="shared" si="0"/>
        <v>93.264502279784082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1.4193542528028369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0.19170794374869546</v>
      </c>
      <c r="AG58">
        <v>1.2150605763932372</v>
      </c>
      <c r="AH58">
        <v>0</v>
      </c>
      <c r="AI58">
        <v>0</v>
      </c>
      <c r="AJ58">
        <v>0</v>
      </c>
      <c r="AK58">
        <v>1.2737130745147149</v>
      </c>
      <c r="AL58">
        <v>0</v>
      </c>
      <c r="AM58">
        <v>0.37304751680233772</v>
      </c>
      <c r="AN58">
        <v>1.172399384262158E-2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86.254459403047377</v>
      </c>
      <c r="BA58">
        <v>4.0785537416979452</v>
      </c>
      <c r="BB58">
        <f t="shared" si="0"/>
        <v>93.494502279784086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1.4193520520588174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0.19170794374869546</v>
      </c>
      <c r="AG59">
        <v>1.2150605763932372</v>
      </c>
      <c r="AH59">
        <v>0</v>
      </c>
      <c r="AI59">
        <v>0</v>
      </c>
      <c r="AJ59">
        <v>0</v>
      </c>
      <c r="AK59">
        <v>1.2737130745147149</v>
      </c>
      <c r="AL59">
        <v>0</v>
      </c>
      <c r="AM59">
        <v>0.37304751680233772</v>
      </c>
      <c r="AN59">
        <v>1.172399384262158E-2</v>
      </c>
      <c r="AO59">
        <v>0</v>
      </c>
      <c r="AP59">
        <v>0</v>
      </c>
      <c r="AQ59">
        <v>0.49959528616155296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86.22315069922773</v>
      </c>
      <c r="BA59">
        <v>4.0981280288487385</v>
      </c>
      <c r="BB59">
        <f t="shared" si="0"/>
        <v>93.94321237423118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1.3775416199226624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0.19170794374869546</v>
      </c>
      <c r="AG60">
        <v>1.2150605763932372</v>
      </c>
      <c r="AH60">
        <v>0</v>
      </c>
      <c r="AI60">
        <v>0</v>
      </c>
      <c r="AJ60">
        <v>0</v>
      </c>
      <c r="AK60">
        <v>1.2737130745147149</v>
      </c>
      <c r="AL60">
        <v>0</v>
      </c>
      <c r="AM60">
        <v>0.37304751680233772</v>
      </c>
      <c r="AN60">
        <v>1.172399384262158E-2</v>
      </c>
      <c r="AO60">
        <v>0</v>
      </c>
      <c r="AP60">
        <v>0</v>
      </c>
      <c r="AQ60">
        <v>0.99919057232310593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86.22315069922773</v>
      </c>
      <c r="BA60">
        <v>4.1172634357469997</v>
      </c>
      <c r="BB60">
        <f t="shared" si="0"/>
        <v>94.381861821358314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1.4297385413602797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0.19170794374869546</v>
      </c>
      <c r="AG61">
        <v>1.2150605763932372</v>
      </c>
      <c r="AH61">
        <v>0</v>
      </c>
      <c r="AI61">
        <v>0</v>
      </c>
      <c r="AJ61">
        <v>0</v>
      </c>
      <c r="AK61">
        <v>1.2737130745147149</v>
      </c>
      <c r="AL61">
        <v>0</v>
      </c>
      <c r="AM61">
        <v>0.37304751680233772</v>
      </c>
      <c r="AN61">
        <v>1.172399384262158E-2</v>
      </c>
      <c r="AO61">
        <v>0</v>
      </c>
      <c r="AP61">
        <v>0</v>
      </c>
      <c r="AQ61">
        <v>1.4987858584846587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86.48405656439158</v>
      </c>
      <c r="BA61">
        <v>4.1512342151884942</v>
      </c>
      <c r="BB61">
        <f t="shared" si="0"/>
        <v>95.160589114679837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1.4297385413602797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0.19170794374869546</v>
      </c>
      <c r="AG62">
        <v>1.2150605763932372</v>
      </c>
      <c r="AH62">
        <v>0</v>
      </c>
      <c r="AI62">
        <v>0</v>
      </c>
      <c r="AJ62">
        <v>0</v>
      </c>
      <c r="AK62">
        <v>1.2737130745147149</v>
      </c>
      <c r="AL62">
        <v>0</v>
      </c>
      <c r="AM62">
        <v>0.37304751680233772</v>
      </c>
      <c r="AN62">
        <v>1.172399384262158E-2</v>
      </c>
      <c r="AO62">
        <v>0</v>
      </c>
      <c r="AP62">
        <v>0</v>
      </c>
      <c r="AQ62">
        <v>1.9983811446462119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86.463184095178462</v>
      </c>
      <c r="BA62">
        <v>4.1712448289369402</v>
      </c>
      <c r="BB62">
        <f t="shared" si="0"/>
        <v>95.619301317879831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1.4193376110812916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0.19170794374869546</v>
      </c>
      <c r="AG63">
        <v>1.2150605763932372</v>
      </c>
      <c r="AH63">
        <v>0</v>
      </c>
      <c r="AI63">
        <v>0</v>
      </c>
      <c r="AJ63">
        <v>0</v>
      </c>
      <c r="AK63">
        <v>1.2737130745147149</v>
      </c>
      <c r="AL63">
        <v>0</v>
      </c>
      <c r="AM63">
        <v>0.37304751680233772</v>
      </c>
      <c r="AN63">
        <v>1.172399384262158E-2</v>
      </c>
      <c r="AO63">
        <v>0</v>
      </c>
      <c r="AP63">
        <v>0</v>
      </c>
      <c r="AQ63">
        <v>1.9983811446462119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86.463184095178462</v>
      </c>
      <c r="BA63">
        <v>4.1708100700512789</v>
      </c>
      <c r="BB63">
        <f t="shared" si="0"/>
        <v>95.609335146486515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1.4193376110812916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0.19170794374869546</v>
      </c>
      <c r="AG64">
        <v>1.2150605763932372</v>
      </c>
      <c r="AH64">
        <v>0</v>
      </c>
      <c r="AI64">
        <v>0</v>
      </c>
      <c r="AJ64">
        <v>0</v>
      </c>
      <c r="AK64">
        <v>1.2737130745147149</v>
      </c>
      <c r="AL64">
        <v>0</v>
      </c>
      <c r="AM64">
        <v>0.37304751680233772</v>
      </c>
      <c r="AN64">
        <v>1.172399384262158E-2</v>
      </c>
      <c r="AO64">
        <v>0</v>
      </c>
      <c r="AP64">
        <v>0</v>
      </c>
      <c r="AQ64">
        <v>1.9983811446462119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86.463184095178462</v>
      </c>
      <c r="BA64">
        <v>4.1708100700512789</v>
      </c>
      <c r="BB64">
        <f t="shared" si="0"/>
        <v>95.609335146486515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1.4193376110812916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0.19170794374869546</v>
      </c>
      <c r="AG65">
        <v>1.2150605763932372</v>
      </c>
      <c r="AH65">
        <v>0</v>
      </c>
      <c r="AI65">
        <v>0</v>
      </c>
      <c r="AJ65">
        <v>0</v>
      </c>
      <c r="AK65">
        <v>1.2737130745147149</v>
      </c>
      <c r="AL65">
        <v>0</v>
      </c>
      <c r="AM65">
        <v>0.37304751680233772</v>
      </c>
      <c r="AN65">
        <v>1.172399384262158E-2</v>
      </c>
      <c r="AO65">
        <v>0</v>
      </c>
      <c r="AP65">
        <v>0</v>
      </c>
      <c r="AQ65">
        <v>1.9983811446462119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86.463184095178462</v>
      </c>
      <c r="BA65">
        <v>4.1708100700512789</v>
      </c>
      <c r="BB65">
        <f t="shared" si="0"/>
        <v>95.609335146486515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1.4193376110812916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0.12158427175954915</v>
      </c>
      <c r="AF66">
        <v>0.19170794374869546</v>
      </c>
      <c r="AG66">
        <v>1.2150605763932372</v>
      </c>
      <c r="AH66">
        <v>0</v>
      </c>
      <c r="AI66">
        <v>0</v>
      </c>
      <c r="AJ66">
        <v>0</v>
      </c>
      <c r="AK66">
        <v>1.2737130745147149</v>
      </c>
      <c r="AL66">
        <v>0</v>
      </c>
      <c r="AM66">
        <v>0.37304751680233772</v>
      </c>
      <c r="AN66">
        <v>1.172399384262158E-2</v>
      </c>
      <c r="AO66">
        <v>0</v>
      </c>
      <c r="AP66">
        <v>0</v>
      </c>
      <c r="AQ66">
        <v>1.9983811446462119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86.463184095178462</v>
      </c>
      <c r="BA66">
        <v>4.1758922926108282</v>
      </c>
      <c r="BB66">
        <f t="shared" si="0"/>
        <v>95.725837195686509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1.4193376110812916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0.38906967438948026</v>
      </c>
      <c r="AF67">
        <v>0.19170794374869546</v>
      </c>
      <c r="AG67">
        <v>1.2150605763932372</v>
      </c>
      <c r="AH67">
        <v>0</v>
      </c>
      <c r="AI67">
        <v>0</v>
      </c>
      <c r="AJ67">
        <v>0</v>
      </c>
      <c r="AK67">
        <v>1.2737130745147149</v>
      </c>
      <c r="AL67">
        <v>0</v>
      </c>
      <c r="AM67">
        <v>0.37304751680233772</v>
      </c>
      <c r="AN67">
        <v>1.172399384262158E-2</v>
      </c>
      <c r="AO67">
        <v>0</v>
      </c>
      <c r="AP67">
        <v>0</v>
      </c>
      <c r="AQ67">
        <v>1.9983811446462119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86.431875391358801</v>
      </c>
      <c r="BA67">
        <v>4.185764478621099</v>
      </c>
      <c r="BB67">
        <f t="shared" si="0"/>
        <v>95.952141708486508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1.4193376110812916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0.77813937257357535</v>
      </c>
      <c r="AF68">
        <v>0.19170794374869546</v>
      </c>
      <c r="AG68">
        <v>1.2150605763932372</v>
      </c>
      <c r="AH68">
        <v>0</v>
      </c>
      <c r="AI68">
        <v>0</v>
      </c>
      <c r="AJ68">
        <v>0</v>
      </c>
      <c r="AK68">
        <v>1.2737130745147149</v>
      </c>
      <c r="AL68">
        <v>0</v>
      </c>
      <c r="AM68">
        <v>0.37304751680233772</v>
      </c>
      <c r="AN68">
        <v>1.172399384262158E-2</v>
      </c>
      <c r="AO68">
        <v>0</v>
      </c>
      <c r="AP68">
        <v>0</v>
      </c>
      <c r="AQ68">
        <v>1.9983811446462119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86.431875391358801</v>
      </c>
      <c r="BA68">
        <v>4.2020275920051944</v>
      </c>
      <c r="BB68">
        <f t="shared" ref="BB68:BB99" si="1">SUM(B68:AZ68)-BA68</f>
        <v>96.324948293286511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1.419342801992038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0.77813937257357535</v>
      </c>
      <c r="AF69">
        <v>0.19170794374869546</v>
      </c>
      <c r="AG69">
        <v>1.2150605763932372</v>
      </c>
      <c r="AH69">
        <v>6.0861650907952397E-2</v>
      </c>
      <c r="AI69">
        <v>0</v>
      </c>
      <c r="AJ69">
        <v>0</v>
      </c>
      <c r="AK69">
        <v>1.2737130745147149</v>
      </c>
      <c r="AL69">
        <v>0</v>
      </c>
      <c r="AM69">
        <v>0.37304751680233772</v>
      </c>
      <c r="AN69">
        <v>1.172399384262158E-2</v>
      </c>
      <c r="AO69">
        <v>0</v>
      </c>
      <c r="AP69">
        <v>0</v>
      </c>
      <c r="AQ69">
        <v>1.9983811446462119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86.454345648090168</v>
      </c>
      <c r="BA69">
        <v>4.2055110827245867</v>
      </c>
      <c r="BB69">
        <f t="shared" si="1"/>
        <v>96.404801901117182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1.419342801992038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0.77813937257357535</v>
      </c>
      <c r="AF70">
        <v>0.19170794374869546</v>
      </c>
      <c r="AG70">
        <v>1.2150605763932372</v>
      </c>
      <c r="AH70">
        <v>0.48689325046963056</v>
      </c>
      <c r="AI70">
        <v>0</v>
      </c>
      <c r="AJ70">
        <v>0</v>
      </c>
      <c r="AK70">
        <v>1.2737130745147149</v>
      </c>
      <c r="AL70">
        <v>0</v>
      </c>
      <c r="AM70">
        <v>0.37304751680233772</v>
      </c>
      <c r="AN70">
        <v>1.172399384262158E-2</v>
      </c>
      <c r="AO70">
        <v>0</v>
      </c>
      <c r="AP70">
        <v>0</v>
      </c>
      <c r="AQ70">
        <v>1.9983811446462119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86.62006261740764</v>
      </c>
      <c r="BA70">
        <v>4.2302461729037262</v>
      </c>
      <c r="BB70">
        <f t="shared" si="1"/>
        <v>96.971815379817201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1.4193322775969934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7.5186659361302435E-2</v>
      </c>
      <c r="AC71">
        <v>6.0882430599039861E-2</v>
      </c>
      <c r="AD71">
        <v>0.18265447338760177</v>
      </c>
      <c r="AE71">
        <v>0.77813937257357535</v>
      </c>
      <c r="AF71">
        <v>0.19170794374869546</v>
      </c>
      <c r="AG71">
        <v>1.2150605763932372</v>
      </c>
      <c r="AH71">
        <v>0.99407371070757666</v>
      </c>
      <c r="AI71">
        <v>0</v>
      </c>
      <c r="AJ71">
        <v>0</v>
      </c>
      <c r="AK71">
        <v>1.2737130745147149</v>
      </c>
      <c r="AL71">
        <v>0</v>
      </c>
      <c r="AM71">
        <v>0.37304751680233772</v>
      </c>
      <c r="AN71">
        <v>1.172399384262158E-2</v>
      </c>
      <c r="AO71">
        <v>0</v>
      </c>
      <c r="AP71">
        <v>0</v>
      </c>
      <c r="AQ71">
        <v>1.9983811446462119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86.964135879774574</v>
      </c>
      <c r="BA71">
        <v>4.2791507835368403</v>
      </c>
      <c r="BB71">
        <f t="shared" si="1"/>
        <v>98.092877530741859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1.4193322775969934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0.15037331872260487</v>
      </c>
      <c r="AC72">
        <v>0.23135318826967224</v>
      </c>
      <c r="AD72">
        <v>0.42010532122730121</v>
      </c>
      <c r="AE72">
        <v>0.77813937257357535</v>
      </c>
      <c r="AF72">
        <v>0.38341588749739092</v>
      </c>
      <c r="AG72">
        <v>1.2150605763932372</v>
      </c>
      <c r="AH72">
        <v>1.5032828876017532</v>
      </c>
      <c r="AI72">
        <v>0</v>
      </c>
      <c r="AJ72">
        <v>0</v>
      </c>
      <c r="AK72">
        <v>1.2737130745147149</v>
      </c>
      <c r="AL72">
        <v>0</v>
      </c>
      <c r="AM72">
        <v>0.37304751680233772</v>
      </c>
      <c r="AN72">
        <v>1.172399384262158E-2</v>
      </c>
      <c r="AO72">
        <v>0</v>
      </c>
      <c r="AP72">
        <v>0</v>
      </c>
      <c r="AQ72">
        <v>1.9983811446462119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87.902866833646414</v>
      </c>
      <c r="BA72">
        <v>4.3678819985231909</v>
      </c>
      <c r="BB72">
        <f t="shared" si="1"/>
        <v>100.12690265514185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1.4193322775969934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0.63902646462116464</v>
      </c>
      <c r="AG73">
        <v>1.2150605763932372</v>
      </c>
      <c r="AH73">
        <v>2.0043771762680023</v>
      </c>
      <c r="AI73">
        <v>0</v>
      </c>
      <c r="AJ73">
        <v>0</v>
      </c>
      <c r="AK73">
        <v>1.2737130745147149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1.9983811446462119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89.07469213107909</v>
      </c>
      <c r="BA73">
        <v>4.5081605216053875</v>
      </c>
      <c r="BB73">
        <f t="shared" si="1"/>
        <v>103.34256966034184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1.4193268670862422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0.63902646462116464</v>
      </c>
      <c r="AG74">
        <v>1.2150605763932372</v>
      </c>
      <c r="AH74">
        <v>2.5054714649342515</v>
      </c>
      <c r="AI74">
        <v>0</v>
      </c>
      <c r="AJ74">
        <v>0</v>
      </c>
      <c r="AK74">
        <v>1.2737130745147149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1.9983811446462119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89.268497182216635</v>
      </c>
      <c r="BA74">
        <v>4.5372070878498318</v>
      </c>
      <c r="BB74">
        <f t="shared" si="1"/>
        <v>104.00841702339044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1.4193268670862422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0.63902646462116464</v>
      </c>
      <c r="AG75">
        <v>1.2150605763932372</v>
      </c>
      <c r="AH75">
        <v>2.5054714649342515</v>
      </c>
      <c r="AI75">
        <v>0</v>
      </c>
      <c r="AJ75">
        <v>0</v>
      </c>
      <c r="AK75">
        <v>1.2737130745147149</v>
      </c>
      <c r="AL75">
        <v>0</v>
      </c>
      <c r="AM75">
        <v>0.37304751680233772</v>
      </c>
      <c r="AN75">
        <v>1.172399384262158E-2</v>
      </c>
      <c r="AO75">
        <v>0</v>
      </c>
      <c r="AP75">
        <v>0</v>
      </c>
      <c r="AQ75">
        <v>1.9983811446462119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89.268497182216635</v>
      </c>
      <c r="BA75">
        <v>4.5372070878498318</v>
      </c>
      <c r="BB75">
        <f t="shared" si="1"/>
        <v>104.00841702339044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1.4193268670862422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0.63902646462116464</v>
      </c>
      <c r="AG76">
        <v>1.2150605763932372</v>
      </c>
      <c r="AH76">
        <v>2.5054714649342515</v>
      </c>
      <c r="AI76">
        <v>0</v>
      </c>
      <c r="AJ76">
        <v>0</v>
      </c>
      <c r="AK76">
        <v>1.2737130745147149</v>
      </c>
      <c r="AL76">
        <v>0</v>
      </c>
      <c r="AM76">
        <v>0.37304751680233772</v>
      </c>
      <c r="AN76">
        <v>1.172399384262158E-2</v>
      </c>
      <c r="AO76">
        <v>0</v>
      </c>
      <c r="AP76">
        <v>0</v>
      </c>
      <c r="AQ76">
        <v>1.9983811446462119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89.268497182216635</v>
      </c>
      <c r="BA76">
        <v>4.5372070878498318</v>
      </c>
      <c r="BB76">
        <f t="shared" si="1"/>
        <v>104.00841702339044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1.4193268670862422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0.63902646462116464</v>
      </c>
      <c r="AG77">
        <v>1.2150605763932372</v>
      </c>
      <c r="AH77">
        <v>2.5054714649342515</v>
      </c>
      <c r="AI77">
        <v>0</v>
      </c>
      <c r="AJ77">
        <v>0</v>
      </c>
      <c r="AK77">
        <v>1.2737130745147149</v>
      </c>
      <c r="AL77">
        <v>0</v>
      </c>
      <c r="AM77">
        <v>0.37304751680233772</v>
      </c>
      <c r="AN77">
        <v>1.172399384262158E-2</v>
      </c>
      <c r="AO77">
        <v>0</v>
      </c>
      <c r="AP77">
        <v>0</v>
      </c>
      <c r="AQ77">
        <v>1.9983811446462119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89.30903256105195</v>
      </c>
      <c r="BA77">
        <v>4.5389014666851564</v>
      </c>
      <c r="BB77">
        <f t="shared" si="1"/>
        <v>104.04725802339041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1.4193268670862422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0.63902646462116464</v>
      </c>
      <c r="AG78">
        <v>1.2150605763932372</v>
      </c>
      <c r="AH78">
        <v>2.0043771762680023</v>
      </c>
      <c r="AI78">
        <v>0</v>
      </c>
      <c r="AJ78">
        <v>0</v>
      </c>
      <c r="AK78">
        <v>1.2737130745147149</v>
      </c>
      <c r="AL78">
        <v>0</v>
      </c>
      <c r="AM78">
        <v>0.37304751680233772</v>
      </c>
      <c r="AN78">
        <v>1.172399384262158E-2</v>
      </c>
      <c r="AO78">
        <v>0</v>
      </c>
      <c r="AP78">
        <v>0</v>
      </c>
      <c r="AQ78">
        <v>1.9983811446462119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88.700886036318096</v>
      </c>
      <c r="BA78">
        <v>4.4925352006850323</v>
      </c>
      <c r="BB78">
        <f t="shared" si="1"/>
        <v>102.98438347599046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1.4193268670862422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0.7428442485911082</v>
      </c>
      <c r="AC79">
        <v>0.23135318826967224</v>
      </c>
      <c r="AD79">
        <v>0.42010532122730121</v>
      </c>
      <c r="AE79">
        <v>0.77813937257357535</v>
      </c>
      <c r="AF79">
        <v>0.57512380943435604</v>
      </c>
      <c r="AG79">
        <v>1.2150605763932372</v>
      </c>
      <c r="AH79">
        <v>2.0043771762680023</v>
      </c>
      <c r="AI79">
        <v>0</v>
      </c>
      <c r="AJ79">
        <v>0</v>
      </c>
      <c r="AK79">
        <v>1.2737130745147149</v>
      </c>
      <c r="AL79">
        <v>0</v>
      </c>
      <c r="AM79">
        <v>0.37304751680233772</v>
      </c>
      <c r="AN79">
        <v>1.172399384262158E-2</v>
      </c>
      <c r="AO79">
        <v>0</v>
      </c>
      <c r="AP79">
        <v>0</v>
      </c>
      <c r="AQ79">
        <v>1.9820678163222709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88.283784178668327</v>
      </c>
      <c r="BA79">
        <v>4.4368466375335389</v>
      </c>
      <c r="BB79">
        <f t="shared" si="1"/>
        <v>101.70780976279045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1.4193268670862422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0.11278000313087036</v>
      </c>
      <c r="AC80">
        <v>0.23135318826967224</v>
      </c>
      <c r="AD80">
        <v>0.42010532122730121</v>
      </c>
      <c r="AE80">
        <v>0.77813937257357535</v>
      </c>
      <c r="AF80">
        <v>0.57512380943435604</v>
      </c>
      <c r="AG80">
        <v>1.2150605763932372</v>
      </c>
      <c r="AH80">
        <v>1.5032828876017532</v>
      </c>
      <c r="AI80">
        <v>0</v>
      </c>
      <c r="AJ80">
        <v>0</v>
      </c>
      <c r="AK80">
        <v>1.2737130745147149</v>
      </c>
      <c r="AL80">
        <v>0</v>
      </c>
      <c r="AM80">
        <v>0.37304751680233772</v>
      </c>
      <c r="AN80">
        <v>1.172399384262158E-2</v>
      </c>
      <c r="AO80">
        <v>0</v>
      </c>
      <c r="AP80">
        <v>0</v>
      </c>
      <c r="AQ80">
        <v>1.9820678163222709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87.985617825088696</v>
      </c>
      <c r="BA80">
        <v>4.3771008572274184</v>
      </c>
      <c r="BB80">
        <f t="shared" si="1"/>
        <v>100.33823065539045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1.4193268670862422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3.6529458359423915E-2</v>
      </c>
      <c r="AD81">
        <v>0.38357441264871628</v>
      </c>
      <c r="AE81">
        <v>0.38603007889793356</v>
      </c>
      <c r="AF81">
        <v>0.57512380943435604</v>
      </c>
      <c r="AG81">
        <v>1.2150605763932372</v>
      </c>
      <c r="AH81">
        <v>0.99407371070757666</v>
      </c>
      <c r="AI81">
        <v>0</v>
      </c>
      <c r="AJ81">
        <v>0</v>
      </c>
      <c r="AK81">
        <v>1.2737130745147149</v>
      </c>
      <c r="AL81">
        <v>0</v>
      </c>
      <c r="AM81">
        <v>0.37304751680233772</v>
      </c>
      <c r="AN81">
        <v>1.172399384262158E-2</v>
      </c>
      <c r="AO81">
        <v>0</v>
      </c>
      <c r="AP81">
        <v>0</v>
      </c>
      <c r="AQ81">
        <v>1.9820678163222709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87.628903151742861</v>
      </c>
      <c r="BA81">
        <v>4.3101302437920443</v>
      </c>
      <c r="BB81">
        <f t="shared" si="1"/>
        <v>98.803033483290463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1.4193268670862422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0.2070084201628053</v>
      </c>
      <c r="AE82">
        <v>0</v>
      </c>
      <c r="AF82">
        <v>0.57512380943435604</v>
      </c>
      <c r="AG82">
        <v>1.2150605763932372</v>
      </c>
      <c r="AH82">
        <v>0.49703685535378833</v>
      </c>
      <c r="AI82">
        <v>0</v>
      </c>
      <c r="AJ82">
        <v>0</v>
      </c>
      <c r="AK82">
        <v>1.2737130745147149</v>
      </c>
      <c r="AL82">
        <v>0</v>
      </c>
      <c r="AM82">
        <v>0.37304751680233772</v>
      </c>
      <c r="AN82">
        <v>1.172399384262158E-2</v>
      </c>
      <c r="AO82">
        <v>0</v>
      </c>
      <c r="AP82">
        <v>0</v>
      </c>
      <c r="AQ82">
        <v>1.9820678163222709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87.178096430807784</v>
      </c>
      <c r="BA82">
        <v>4.2454669351599064</v>
      </c>
      <c r="BB82">
        <f t="shared" si="1"/>
        <v>97.320727685890461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1.4193268670862422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0.57512380943435604</v>
      </c>
      <c r="AG83">
        <v>1.2150605763932372</v>
      </c>
      <c r="AH83">
        <v>6.0861650907952397E-2</v>
      </c>
      <c r="AI83">
        <v>0</v>
      </c>
      <c r="AJ83">
        <v>0</v>
      </c>
      <c r="AK83">
        <v>1.2737130745147149</v>
      </c>
      <c r="AL83">
        <v>0</v>
      </c>
      <c r="AM83">
        <v>0.37304751680233772</v>
      </c>
      <c r="AN83">
        <v>1.172399384262158E-2</v>
      </c>
      <c r="AO83">
        <v>0</v>
      </c>
      <c r="AP83">
        <v>0</v>
      </c>
      <c r="AQ83">
        <v>1.9820678163222709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87.009571070757659</v>
      </c>
      <c r="BA83">
        <v>4.211537499601163</v>
      </c>
      <c r="BB83">
        <f t="shared" si="1"/>
        <v>96.542948136790443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1.4193268670862422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0.57512380943435604</v>
      </c>
      <c r="AG84">
        <v>1.2150605763932372</v>
      </c>
      <c r="AH84">
        <v>0</v>
      </c>
      <c r="AI84">
        <v>0</v>
      </c>
      <c r="AJ84">
        <v>0</v>
      </c>
      <c r="AK84">
        <v>1.2737130745147149</v>
      </c>
      <c r="AL84">
        <v>0</v>
      </c>
      <c r="AM84">
        <v>0.37304751680233772</v>
      </c>
      <c r="AN84">
        <v>1.172399384262158E-2</v>
      </c>
      <c r="AO84">
        <v>0</v>
      </c>
      <c r="AP84">
        <v>0</v>
      </c>
      <c r="AQ84">
        <v>1.9820678163222709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86.987100814026292</v>
      </c>
      <c r="BA84">
        <v>4.2080542258618392</v>
      </c>
      <c r="BB84">
        <f t="shared" si="1"/>
        <v>96.463099502890444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1.4193318406041033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0.57512380943435604</v>
      </c>
      <c r="AG85">
        <v>1.2150605763932372</v>
      </c>
      <c r="AH85">
        <v>0</v>
      </c>
      <c r="AI85">
        <v>0</v>
      </c>
      <c r="AJ85">
        <v>0</v>
      </c>
      <c r="AK85">
        <v>1.2737130745147149</v>
      </c>
      <c r="AL85">
        <v>0</v>
      </c>
      <c r="AM85">
        <v>0.37304751680233772</v>
      </c>
      <c r="AN85">
        <v>1.172399384262158E-2</v>
      </c>
      <c r="AO85">
        <v>0</v>
      </c>
      <c r="AP85">
        <v>0</v>
      </c>
      <c r="AQ85">
        <v>1.9820678163222709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87.02915153412647</v>
      </c>
      <c r="BA85">
        <v>4.209812153855073</v>
      </c>
      <c r="BB85">
        <f t="shared" si="1"/>
        <v>96.503397268515258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1.4193318406041033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0.57512380943435604</v>
      </c>
      <c r="AG86">
        <v>1.2150605763932372</v>
      </c>
      <c r="AH86">
        <v>0</v>
      </c>
      <c r="AI86">
        <v>0</v>
      </c>
      <c r="AJ86">
        <v>0</v>
      </c>
      <c r="AK86">
        <v>1.2737130745147149</v>
      </c>
      <c r="AL86">
        <v>0</v>
      </c>
      <c r="AM86">
        <v>0.37304751680233772</v>
      </c>
      <c r="AN86">
        <v>1.172399384262158E-2</v>
      </c>
      <c r="AO86">
        <v>0</v>
      </c>
      <c r="AP86">
        <v>0</v>
      </c>
      <c r="AQ86">
        <v>1.9820678163222709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87.040056355666863</v>
      </c>
      <c r="BA86">
        <v>4.2102679753954577</v>
      </c>
      <c r="BB86">
        <f t="shared" si="1"/>
        <v>96.513846268515266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1.4193318406041033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0.57512380943435604</v>
      </c>
      <c r="AG87">
        <v>1.2150605763932372</v>
      </c>
      <c r="AH87">
        <v>0</v>
      </c>
      <c r="AI87">
        <v>0</v>
      </c>
      <c r="AJ87">
        <v>0</v>
      </c>
      <c r="AK87">
        <v>1.2737130745147149</v>
      </c>
      <c r="AL87">
        <v>0</v>
      </c>
      <c r="AM87">
        <v>0.37304751680233772</v>
      </c>
      <c r="AN87">
        <v>1.172399384262158E-2</v>
      </c>
      <c r="AO87">
        <v>0</v>
      </c>
      <c r="AP87">
        <v>0</v>
      </c>
      <c r="AQ87">
        <v>1.9820678163222709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87.040056355666863</v>
      </c>
      <c r="BA87">
        <v>4.2102679753954577</v>
      </c>
      <c r="BB87">
        <f t="shared" si="1"/>
        <v>96.513846268515266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1.4193810490296281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0.57512380943435604</v>
      </c>
      <c r="AG88">
        <v>1.2150605763932372</v>
      </c>
      <c r="AH88">
        <v>0</v>
      </c>
      <c r="AI88">
        <v>0</v>
      </c>
      <c r="AJ88">
        <v>0</v>
      </c>
      <c r="AK88">
        <v>1.2737130745147149</v>
      </c>
      <c r="AL88">
        <v>0</v>
      </c>
      <c r="AM88">
        <v>0.37304751680233772</v>
      </c>
      <c r="AN88">
        <v>1.172399384262158E-2</v>
      </c>
      <c r="AO88">
        <v>0</v>
      </c>
      <c r="AP88">
        <v>0</v>
      </c>
      <c r="AQ88">
        <v>1.4865508783135046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87.040056355666863</v>
      </c>
      <c r="BA88">
        <v>4.1895574242988785</v>
      </c>
      <c r="BB88">
        <f t="shared" si="1"/>
        <v>96.039089090028583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1.4193810490296281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0.57512380943435604</v>
      </c>
      <c r="AG89">
        <v>1.2150605763932372</v>
      </c>
      <c r="AH89">
        <v>0</v>
      </c>
      <c r="AI89">
        <v>0</v>
      </c>
      <c r="AJ89">
        <v>0</v>
      </c>
      <c r="AK89">
        <v>1.2737130745147149</v>
      </c>
      <c r="AL89">
        <v>0</v>
      </c>
      <c r="AM89">
        <v>0.37304751680233772</v>
      </c>
      <c r="AN89">
        <v>1.172399384262158E-2</v>
      </c>
      <c r="AO89">
        <v>0</v>
      </c>
      <c r="AP89">
        <v>0</v>
      </c>
      <c r="AQ89">
        <v>1.4865508783135046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87.040056355666863</v>
      </c>
      <c r="BA89">
        <v>4.1895574242988785</v>
      </c>
      <c r="BB89">
        <f t="shared" si="1"/>
        <v>96.039089090028583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1.4193887525658235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0.57512380943435604</v>
      </c>
      <c r="AG90">
        <v>1.2150605763932372</v>
      </c>
      <c r="AH90">
        <v>0</v>
      </c>
      <c r="AI90">
        <v>0</v>
      </c>
      <c r="AJ90">
        <v>0</v>
      </c>
      <c r="AK90">
        <v>1.2737130745147149</v>
      </c>
      <c r="AL90">
        <v>0</v>
      </c>
      <c r="AM90">
        <v>0.37304751680233772</v>
      </c>
      <c r="AN90">
        <v>1.172399384262158E-2</v>
      </c>
      <c r="AO90">
        <v>0</v>
      </c>
      <c r="AP90">
        <v>0</v>
      </c>
      <c r="AQ90">
        <v>0.99103390816113546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87.040056355666863</v>
      </c>
      <c r="BA90">
        <v>4.1688451369543227</v>
      </c>
      <c r="BB90">
        <f t="shared" si="1"/>
        <v>95.56429211075698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1.4193887525658235</v>
      </c>
      <c r="M91">
        <v>2.3691500333700093</v>
      </c>
      <c r="N91">
        <v>2.50476165118162</v>
      </c>
      <c r="O91">
        <v>1.3983242883646805</v>
      </c>
      <c r="P91">
        <v>0</v>
      </c>
      <c r="Q91">
        <v>0.19825634590117311</v>
      </c>
      <c r="R91">
        <v>0</v>
      </c>
      <c r="S91">
        <v>0.17742907455571635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0.38341588749739092</v>
      </c>
      <c r="AG91">
        <v>1.2150605763932372</v>
      </c>
      <c r="AH91">
        <v>0</v>
      </c>
      <c r="AI91">
        <v>0</v>
      </c>
      <c r="AJ91">
        <v>0</v>
      </c>
      <c r="AK91">
        <v>1.2737130745147149</v>
      </c>
      <c r="AL91">
        <v>0</v>
      </c>
      <c r="AM91">
        <v>0.37304751680233772</v>
      </c>
      <c r="AN91">
        <v>1.172399384262158E-2</v>
      </c>
      <c r="AO91">
        <v>0</v>
      </c>
      <c r="AP91">
        <v>0</v>
      </c>
      <c r="AQ91">
        <v>0.97879892798998125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84.848447088290541</v>
      </c>
      <c r="BA91">
        <v>4.0844147068449734</v>
      </c>
      <c r="BB91">
        <f t="shared" si="1"/>
        <v>93.628855791838788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1.4193743191319279</v>
      </c>
      <c r="M92">
        <v>2.3691500333700093</v>
      </c>
      <c r="N92">
        <v>2.50476165118162</v>
      </c>
      <c r="O92">
        <v>1.3983242883646805</v>
      </c>
      <c r="P92">
        <v>0</v>
      </c>
      <c r="Q92">
        <v>0.19825634590117311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0.38341588749739092</v>
      </c>
      <c r="AG92">
        <v>1.2150605763932372</v>
      </c>
      <c r="AH92">
        <v>0</v>
      </c>
      <c r="AI92">
        <v>0</v>
      </c>
      <c r="AJ92">
        <v>0</v>
      </c>
      <c r="AK92">
        <v>1.2737130745147149</v>
      </c>
      <c r="AL92">
        <v>0</v>
      </c>
      <c r="AM92">
        <v>0.37304751680233772</v>
      </c>
      <c r="AN92">
        <v>1.172399384262158E-2</v>
      </c>
      <c r="AO92">
        <v>0</v>
      </c>
      <c r="AP92">
        <v>0</v>
      </c>
      <c r="AQ92">
        <v>0.49551697015236901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84.8588833228971</v>
      </c>
      <c r="BA92">
        <v>4.0572326169799489</v>
      </c>
      <c r="BB92">
        <f t="shared" si="1"/>
        <v>93.005748650483142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1.4193579927563773</v>
      </c>
      <c r="M93">
        <v>2.3691500333700093</v>
      </c>
      <c r="N93">
        <v>2.50476165118162</v>
      </c>
      <c r="O93">
        <v>1.3983242883646805</v>
      </c>
      <c r="P93">
        <v>0</v>
      </c>
      <c r="Q93">
        <v>0.15653430508478242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0.19170794374869546</v>
      </c>
      <c r="AG93">
        <v>1.2150605763932372</v>
      </c>
      <c r="AH93">
        <v>0</v>
      </c>
      <c r="AI93">
        <v>0</v>
      </c>
      <c r="AJ93">
        <v>0</v>
      </c>
      <c r="AK93">
        <v>1.2737130745147149</v>
      </c>
      <c r="AL93">
        <v>0</v>
      </c>
      <c r="AM93">
        <v>0.37304751680233772</v>
      </c>
      <c r="AN93">
        <v>1.172399384262158E-2</v>
      </c>
      <c r="AO93">
        <v>0</v>
      </c>
      <c r="AP93">
        <v>0</v>
      </c>
      <c r="AQ93">
        <v>0.40783288666249218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84.412762471300354</v>
      </c>
      <c r="BA93">
        <v>4.0251615148960145</v>
      </c>
      <c r="BB93">
        <f t="shared" si="1"/>
        <v>92.270568506539803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1.4193818712994453</v>
      </c>
      <c r="M94">
        <v>2.3691500333700093</v>
      </c>
      <c r="N94">
        <v>2.50476165118162</v>
      </c>
      <c r="O94">
        <v>1.3983242883646805</v>
      </c>
      <c r="P94">
        <v>0</v>
      </c>
      <c r="Q94">
        <v>0.15653430508478242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0.19170794374869546</v>
      </c>
      <c r="AG94">
        <v>1.2150605763932372</v>
      </c>
      <c r="AH94">
        <v>6.4919105823418893E-2</v>
      </c>
      <c r="AI94">
        <v>0</v>
      </c>
      <c r="AJ94">
        <v>0</v>
      </c>
      <c r="AK94">
        <v>1.2737130745147149</v>
      </c>
      <c r="AL94">
        <v>0</v>
      </c>
      <c r="AM94">
        <v>0.37304751680233772</v>
      </c>
      <c r="AN94">
        <v>1.172399384262158E-2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84.330487372156114</v>
      </c>
      <c r="BA94">
        <v>4.0073896178358108</v>
      </c>
      <c r="BB94">
        <f t="shared" si="1"/>
        <v>91.863175402159769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1.962023517178155</v>
      </c>
      <c r="L95">
        <v>1.4193818712994453</v>
      </c>
      <c r="M95">
        <v>2.3691500333700093</v>
      </c>
      <c r="N95">
        <v>2.50476165118162</v>
      </c>
      <c r="O95">
        <v>1.3983242883646805</v>
      </c>
      <c r="P95">
        <v>0</v>
      </c>
      <c r="Q95">
        <v>0.15653430508478242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0.19170794374869546</v>
      </c>
      <c r="AG95">
        <v>1.2150605763932372</v>
      </c>
      <c r="AH95">
        <v>0.50109428866624917</v>
      </c>
      <c r="AI95">
        <v>0</v>
      </c>
      <c r="AJ95">
        <v>0</v>
      </c>
      <c r="AK95">
        <v>1.2737130745147149</v>
      </c>
      <c r="AL95">
        <v>0</v>
      </c>
      <c r="AM95">
        <v>0.37304751680233772</v>
      </c>
      <c r="AN95">
        <v>1.172399384262158E-2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70.316170945522856</v>
      </c>
      <c r="BA95">
        <v>3.5218358968634123</v>
      </c>
      <c r="BB95">
        <f t="shared" si="1"/>
        <v>80.7326113965199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1.4193818712994453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0.19837093213959894</v>
      </c>
      <c r="R96">
        <v>0</v>
      </c>
      <c r="S96">
        <v>0.17745632334720993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0.19170794374869546</v>
      </c>
      <c r="AG96">
        <v>1.2150605763932372</v>
      </c>
      <c r="AH96">
        <v>0.50109428866624917</v>
      </c>
      <c r="AI96">
        <v>0</v>
      </c>
      <c r="AJ96">
        <v>0</v>
      </c>
      <c r="AK96">
        <v>1.2737130745147149</v>
      </c>
      <c r="AL96">
        <v>0</v>
      </c>
      <c r="AM96">
        <v>0.37304751680233772</v>
      </c>
      <c r="AN96">
        <v>1.172399384262158E-2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68.155870381966182</v>
      </c>
      <c r="BA96">
        <v>3.3586891956155034</v>
      </c>
      <c r="BB96">
        <f t="shared" si="1"/>
        <v>76.992726967435004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1.4193818712994453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0.19837889035279133</v>
      </c>
      <c r="R97">
        <v>0</v>
      </c>
      <c r="S97">
        <v>0.17748033275004579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0.19170794374869546</v>
      </c>
      <c r="AG97">
        <v>1.2150605763932372</v>
      </c>
      <c r="AH97">
        <v>0.50109428866624917</v>
      </c>
      <c r="AI97">
        <v>0</v>
      </c>
      <c r="AJ97">
        <v>0</v>
      </c>
      <c r="AK97">
        <v>1.2737130745147149</v>
      </c>
      <c r="AL97">
        <v>0</v>
      </c>
      <c r="AM97">
        <v>0.37304751680233772</v>
      </c>
      <c r="AN97">
        <v>1.172399384262158E-2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64.524060738885424</v>
      </c>
      <c r="BA97">
        <v>3.2068808887810789</v>
      </c>
      <c r="BB97">
        <f t="shared" si="1"/>
        <v>73.512757598804683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1.4193818712994453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0.19837889035279133</v>
      </c>
      <c r="R98">
        <v>0</v>
      </c>
      <c r="S98">
        <v>0.17748033275004579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0.19170794374869546</v>
      </c>
      <c r="AG98">
        <v>1.2150605763932372</v>
      </c>
      <c r="AH98">
        <v>0.50109428866624917</v>
      </c>
      <c r="AI98">
        <v>0</v>
      </c>
      <c r="AJ98">
        <v>0</v>
      </c>
      <c r="AK98">
        <v>1.2737130745147149</v>
      </c>
      <c r="AL98">
        <v>0</v>
      </c>
      <c r="AM98">
        <v>0.37304751680233772</v>
      </c>
      <c r="AN98">
        <v>1.172399384262158E-2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64.524060738885424</v>
      </c>
      <c r="BA98">
        <v>3.2068808887810789</v>
      </c>
      <c r="BB98">
        <f t="shared" si="1"/>
        <v>73.512757598804683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8.098497104838202E-3</v>
      </c>
      <c r="L99">
        <f t="shared" si="2"/>
        <v>3.4082537634253167E-2</v>
      </c>
      <c r="M99">
        <f t="shared" si="2"/>
        <v>5.6881929168251598E-2</v>
      </c>
      <c r="N99">
        <f t="shared" si="2"/>
        <v>6.0096385816752897E-2</v>
      </c>
      <c r="O99">
        <f t="shared" si="2"/>
        <v>3.3559782920752304E-2</v>
      </c>
      <c r="P99">
        <f t="shared" si="2"/>
        <v>0</v>
      </c>
      <c r="Q99">
        <f t="shared" si="2"/>
        <v>1.5369877909618009E-3</v>
      </c>
      <c r="R99">
        <f t="shared" si="2"/>
        <v>3.0923269133878504E-3</v>
      </c>
      <c r="S99">
        <f t="shared" si="2"/>
        <v>1.9697604470814774E-3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4.5098841358797723E-3</v>
      </c>
      <c r="AC99">
        <f t="shared" si="2"/>
        <v>2.7442370248904197E-3</v>
      </c>
      <c r="AD99">
        <f t="shared" si="2"/>
        <v>2.5571627490607392E-3</v>
      </c>
      <c r="AE99">
        <f t="shared" si="2"/>
        <v>6.5800194843456498E-3</v>
      </c>
      <c r="AF99">
        <f t="shared" si="2"/>
        <v>6.5862327971456906E-3</v>
      </c>
      <c r="AG99">
        <f t="shared" si="2"/>
        <v>2.9161453833437729E-2</v>
      </c>
      <c r="AH99">
        <f t="shared" si="2"/>
        <v>1.309539946822167E-2</v>
      </c>
      <c r="AI99">
        <f t="shared" si="2"/>
        <v>6.3907158630766004E-4</v>
      </c>
      <c r="AJ99">
        <f t="shared" si="2"/>
        <v>0</v>
      </c>
      <c r="AK99">
        <f t="shared" si="2"/>
        <v>3.056911378835319E-2</v>
      </c>
      <c r="AL99">
        <f t="shared" si="2"/>
        <v>0</v>
      </c>
      <c r="AM99">
        <f t="shared" si="2"/>
        <v>8.9531404032561022E-3</v>
      </c>
      <c r="AN99">
        <f t="shared" si="2"/>
        <v>2.8415245178459636E-4</v>
      </c>
      <c r="AO99">
        <f t="shared" si="2"/>
        <v>0</v>
      </c>
      <c r="AP99">
        <f t="shared" si="2"/>
        <v>0</v>
      </c>
      <c r="AQ99">
        <f t="shared" si="2"/>
        <v>2.5081722505635579E-2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1.9916487280839077</v>
      </c>
      <c r="BA99">
        <f t="shared" si="2"/>
        <v>9.7611803289269036E-2</v>
      </c>
      <c r="BB99">
        <f t="shared" si="1"/>
        <v>2.2375988017171706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13.225277603840533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0.55281660384053311</v>
      </c>
      <c r="BB3">
        <f>SUM(B3:AZ3)-BA3</f>
        <v>12.672461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13.225277603840533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0.55281660384053311</v>
      </c>
      <c r="BB4">
        <f t="shared" ref="BB4:BB67" si="0">SUM(B4:AZ4)-BA4</f>
        <v>12.672461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13.225277603840533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0.55281660384053311</v>
      </c>
      <c r="BB5">
        <f t="shared" si="0"/>
        <v>12.672461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13.225277603840533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0.55281660384053311</v>
      </c>
      <c r="BB6">
        <f t="shared" si="0"/>
        <v>12.672461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13.225277603840533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0.55281660384053311</v>
      </c>
      <c r="BB7">
        <f t="shared" si="0"/>
        <v>12.672461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13.225277603840533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0.55281660384053311</v>
      </c>
      <c r="BB8">
        <f t="shared" si="0"/>
        <v>12.672461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12.791164683782091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0.53467068378209071</v>
      </c>
      <c r="BB9">
        <f t="shared" si="0"/>
        <v>12.256494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12.563400125234814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0.52515012523481452</v>
      </c>
      <c r="BB10">
        <f t="shared" si="0"/>
        <v>12.03825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11.84410978918806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0.49508378918805995</v>
      </c>
      <c r="BB11">
        <f t="shared" si="0"/>
        <v>11.349026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12.4901273220622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0.52208732206219999</v>
      </c>
      <c r="BB12">
        <f t="shared" si="0"/>
        <v>11.96804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13.225277603840533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0.55281660384053311</v>
      </c>
      <c r="BB13">
        <f t="shared" si="0"/>
        <v>12.672461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13.886541431851388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0.58045743185138754</v>
      </c>
      <c r="BB14">
        <f t="shared" si="0"/>
        <v>13.306084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13.886541431851388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0.58045743185138754</v>
      </c>
      <c r="BB15">
        <f t="shared" si="0"/>
        <v>13.306084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13.886541431851388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0.58045743185138754</v>
      </c>
      <c r="BB16">
        <f t="shared" si="0"/>
        <v>13.306084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13.886541431851388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0.58045743185138754</v>
      </c>
      <c r="BB17">
        <f t="shared" si="0"/>
        <v>13.306084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13.886541431851388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0.58045743185138754</v>
      </c>
      <c r="BB18">
        <f t="shared" si="0"/>
        <v>13.306084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14.217172824045084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0.59427782404508456</v>
      </c>
      <c r="BB19">
        <f t="shared" si="0"/>
        <v>13.622895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14.217172824045084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0.59427782404508456</v>
      </c>
      <c r="BB20">
        <f t="shared" si="0"/>
        <v>13.622895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14.217172824045084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0.59427782404508456</v>
      </c>
      <c r="BB21">
        <f t="shared" si="0"/>
        <v>13.622895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14.217172824045084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0.59427782404508456</v>
      </c>
      <c r="BB22">
        <f t="shared" si="0"/>
        <v>13.622895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14.217172824045084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0.59427782404508456</v>
      </c>
      <c r="BB23">
        <f t="shared" si="0"/>
        <v>13.622895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14.217172824045084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0.59427782404508456</v>
      </c>
      <c r="BB24">
        <f t="shared" si="0"/>
        <v>13.622895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15.011154247547484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0.62746624754748481</v>
      </c>
      <c r="BB25">
        <f t="shared" si="0"/>
        <v>14.383687999999999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15.043752869964516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0.62882886996451681</v>
      </c>
      <c r="BB26">
        <f t="shared" si="0"/>
        <v>14.414923999999999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15.043752869964516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0.62882886996451681</v>
      </c>
      <c r="BB27">
        <f t="shared" si="0"/>
        <v>14.414923999999999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15.043752869964516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0.62882886996451681</v>
      </c>
      <c r="BB28">
        <f t="shared" si="0"/>
        <v>14.414923999999999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15.043752869964516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0.62882886996451681</v>
      </c>
      <c r="BB29">
        <f t="shared" si="0"/>
        <v>14.414923999999999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15.043752869964516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0.62882886996451681</v>
      </c>
      <c r="BB30">
        <f t="shared" si="0"/>
        <v>14.414923999999999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15.043752869964516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0.62882886996451681</v>
      </c>
      <c r="BB31">
        <f t="shared" si="0"/>
        <v>14.414923999999999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15.043752869964516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0.62882886996451681</v>
      </c>
      <c r="BB32">
        <f t="shared" si="0"/>
        <v>14.414923999999999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15.043752869964516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0.62882886996451681</v>
      </c>
      <c r="BB33">
        <f t="shared" si="0"/>
        <v>14.414923999999999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15.043752869964516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0.62882886996451681</v>
      </c>
      <c r="BB34">
        <f t="shared" si="0"/>
        <v>14.414923999999999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15.043752869964516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0.62882886996451681</v>
      </c>
      <c r="BB35">
        <f t="shared" si="0"/>
        <v>14.414923999999999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15.043752869964516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0.62882886996451681</v>
      </c>
      <c r="BB36">
        <f t="shared" si="0"/>
        <v>14.414923999999999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15.043752869964516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0.62882886996451681</v>
      </c>
      <c r="BB37">
        <f t="shared" si="0"/>
        <v>14.414923999999999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15.043752869964516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0.62882886996451681</v>
      </c>
      <c r="BB38">
        <f t="shared" si="0"/>
        <v>14.414923999999999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15.043752869964516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0.62882886996451681</v>
      </c>
      <c r="BB39">
        <f t="shared" si="0"/>
        <v>14.414923999999999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15.043752869964516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0.62882886996451681</v>
      </c>
      <c r="BB40">
        <f t="shared" si="0"/>
        <v>14.414923999999999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15.043752869964516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0.62882886996451681</v>
      </c>
      <c r="BB41">
        <f t="shared" si="0"/>
        <v>14.414923999999999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15.043752869964516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0.62882886996451681</v>
      </c>
      <c r="BB42">
        <f t="shared" si="0"/>
        <v>14.414923999999999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15.043752869964516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0.62882886996451681</v>
      </c>
      <c r="BB43">
        <f t="shared" si="0"/>
        <v>14.414923999999999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15.043752869964516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0.62882886996451681</v>
      </c>
      <c r="BB44">
        <f t="shared" si="0"/>
        <v>14.414923999999999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15.043752869964516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0.62882886996451681</v>
      </c>
      <c r="BB45">
        <f t="shared" si="0"/>
        <v>14.414923999999999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15.043752869964516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0.62882886996451681</v>
      </c>
      <c r="BB46">
        <f t="shared" si="0"/>
        <v>14.414923999999999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15.043752869964516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0.62882886996451681</v>
      </c>
      <c r="BB47">
        <f t="shared" si="0"/>
        <v>14.414923999999999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15.043752869964516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0.62882886996451681</v>
      </c>
      <c r="BB48">
        <f t="shared" si="0"/>
        <v>14.414923999999999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15.043752869964516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0.62882886996451681</v>
      </c>
      <c r="BB49">
        <f t="shared" si="0"/>
        <v>14.414923999999999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15.043752869964516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0.62882886996451681</v>
      </c>
      <c r="BB50">
        <f t="shared" si="0"/>
        <v>14.414923999999999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15.043752869964516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0.62882886996451681</v>
      </c>
      <c r="BB51">
        <f t="shared" si="0"/>
        <v>14.414923999999999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15.043752869964516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0.62882886996451681</v>
      </c>
      <c r="BB52">
        <f t="shared" si="0"/>
        <v>14.414923999999999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15.043752869964516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0.62882886996451681</v>
      </c>
      <c r="BB53">
        <f t="shared" si="0"/>
        <v>14.414923999999999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15.043752869964516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0.62882886996451681</v>
      </c>
      <c r="BB54">
        <f t="shared" si="0"/>
        <v>14.414923999999999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15.043752869964516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0.62882886996451681</v>
      </c>
      <c r="BB55">
        <f t="shared" si="0"/>
        <v>14.414923999999999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15.043752869964516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0.62882886996451681</v>
      </c>
      <c r="BB56">
        <f t="shared" si="0"/>
        <v>14.414923999999999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15.043752869964516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0.62882886996451681</v>
      </c>
      <c r="BB57">
        <f t="shared" si="0"/>
        <v>14.414923999999999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15.043752869964516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0.62882886996451681</v>
      </c>
      <c r="BB58">
        <f t="shared" si="0"/>
        <v>14.414923999999999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15.043752869964516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0.62882886996451681</v>
      </c>
      <c r="BB59">
        <f t="shared" si="0"/>
        <v>14.414923999999999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15.043752869964516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0.62882886996451681</v>
      </c>
      <c r="BB60">
        <f t="shared" si="0"/>
        <v>14.414923999999999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15.043752869964516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0.62882886996451681</v>
      </c>
      <c r="BB61">
        <f t="shared" si="0"/>
        <v>14.414923999999999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15.043752869964516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0.62882886996451681</v>
      </c>
      <c r="BB62">
        <f t="shared" si="0"/>
        <v>14.414923999999999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15.043752869964516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0.62882886996451681</v>
      </c>
      <c r="BB63">
        <f t="shared" si="0"/>
        <v>14.414923999999999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15.043752869964516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0.62882886996451681</v>
      </c>
      <c r="BB64">
        <f t="shared" si="0"/>
        <v>14.414923999999999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15.043752869964516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0.62882886996451681</v>
      </c>
      <c r="BB65">
        <f t="shared" si="0"/>
        <v>14.414923999999999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15.043752869964516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0.62882886996451681</v>
      </c>
      <c r="BB66">
        <f t="shared" si="0"/>
        <v>14.414923999999999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15.043752869964516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0.62882886996451681</v>
      </c>
      <c r="BB67">
        <f t="shared" si="0"/>
        <v>14.414923999999999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15.043752869964516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0.62882886996451681</v>
      </c>
      <c r="BB68">
        <f t="shared" ref="BB68:BB99" si="1">SUM(B68:AZ68)-BA68</f>
        <v>14.414923999999999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15.043752869964516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0.62882886996451681</v>
      </c>
      <c r="BB69">
        <f t="shared" si="1"/>
        <v>14.414923999999999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15.043752869964516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0.62882886996451681</v>
      </c>
      <c r="BB70">
        <f t="shared" si="1"/>
        <v>14.414923999999999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15.043752869964516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0.62882886996451681</v>
      </c>
      <c r="BB71">
        <f t="shared" si="1"/>
        <v>14.414923999999999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15.043752869964516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0.62882886996451681</v>
      </c>
      <c r="BB72">
        <f t="shared" si="1"/>
        <v>14.414923999999999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15.043752869964516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0.62882886996451681</v>
      </c>
      <c r="BB73">
        <f t="shared" si="1"/>
        <v>14.414923999999999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15.043752869964516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0.62882886996451681</v>
      </c>
      <c r="BB74">
        <f t="shared" si="1"/>
        <v>14.414923999999999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15.043752869964516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0.62882886996451681</v>
      </c>
      <c r="BB75">
        <f t="shared" si="1"/>
        <v>14.414923999999999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15.043752869964516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0.62882886996451681</v>
      </c>
      <c r="BB76">
        <f t="shared" si="1"/>
        <v>14.414923999999999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15.043752869964516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0.62882886996451681</v>
      </c>
      <c r="BB77">
        <f t="shared" si="1"/>
        <v>14.414923999999999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15.043752869964516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0.62882886996451681</v>
      </c>
      <c r="BB78">
        <f t="shared" si="1"/>
        <v>14.414923999999999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15.043752869964516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0.62882886996451681</v>
      </c>
      <c r="BB79">
        <f t="shared" si="1"/>
        <v>14.414923999999999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15.043752869964516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0.62882886996451681</v>
      </c>
      <c r="BB80">
        <f t="shared" si="1"/>
        <v>14.414923999999999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15.043752869964516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0.62882886996451681</v>
      </c>
      <c r="BB81">
        <f t="shared" si="1"/>
        <v>14.414923999999999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15.043752869964516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0.62882886996451681</v>
      </c>
      <c r="BB82">
        <f t="shared" si="1"/>
        <v>14.414923999999999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15.043752869964516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0.62882886996451681</v>
      </c>
      <c r="BB83">
        <f t="shared" si="1"/>
        <v>14.414923999999999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15.043752869964516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0.62882886996451681</v>
      </c>
      <c r="BB84">
        <f t="shared" si="1"/>
        <v>14.414923999999999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15.043752869964516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0.62882886996451681</v>
      </c>
      <c r="BB85">
        <f t="shared" si="1"/>
        <v>14.414923999999999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15.043752869964516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0.62882886996451681</v>
      </c>
      <c r="BB86">
        <f t="shared" si="1"/>
        <v>14.414923999999999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15.043752869964516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0.62882886996451681</v>
      </c>
      <c r="BB87">
        <f t="shared" si="1"/>
        <v>14.414923999999999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15.043752869964516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0.62882886996451681</v>
      </c>
      <c r="BB88">
        <f t="shared" si="1"/>
        <v>14.414923999999999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15.043752869964516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0.62882886996451681</v>
      </c>
      <c r="BB89">
        <f t="shared" si="1"/>
        <v>14.414923999999999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15.043752869964516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0.62882886996451681</v>
      </c>
      <c r="BB90">
        <f t="shared" si="1"/>
        <v>14.414923999999999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15.043752869964516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0.62882886996451681</v>
      </c>
      <c r="BB91">
        <f t="shared" si="1"/>
        <v>14.414923999999999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15.043752869964516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0.62882886996451681</v>
      </c>
      <c r="BB92">
        <f t="shared" si="1"/>
        <v>14.414923999999999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13.225277603840533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0.55281660384053311</v>
      </c>
      <c r="BB93">
        <f t="shared" si="1"/>
        <v>12.672461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15.043752869964516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0.62882886996451681</v>
      </c>
      <c r="BB94">
        <f t="shared" si="1"/>
        <v>14.414923999999999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15.043752869964516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0.62882886996451681</v>
      </c>
      <c r="BB95">
        <f t="shared" si="1"/>
        <v>14.414923999999999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15.043752869964516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0.62882886996451681</v>
      </c>
      <c r="BB96">
        <f t="shared" si="1"/>
        <v>14.414923999999999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15.043752869964516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0.62882886996451681</v>
      </c>
      <c r="BB97">
        <f t="shared" si="1"/>
        <v>14.414923999999999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15.043752869964516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0.62882886996451681</v>
      </c>
      <c r="BB98">
        <f t="shared" si="1"/>
        <v>14.414923999999999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0.35209703193487718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1.4717655934877862E-2</v>
      </c>
      <c r="BB99">
        <f t="shared" si="1"/>
        <v>0.33737937599999934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60.34</v>
      </c>
      <c r="N3" s="206">
        <v>49.25</v>
      </c>
      <c r="O3" s="206">
        <v>34.75</v>
      </c>
      <c r="P3" s="206">
        <v>23.02</v>
      </c>
      <c r="Q3" s="206">
        <v>4.51</v>
      </c>
      <c r="R3" s="206">
        <v>8.83</v>
      </c>
      <c r="S3" s="206">
        <v>5.91</v>
      </c>
      <c r="T3" s="206">
        <v>0</v>
      </c>
      <c r="U3" s="206">
        <v>49.75</v>
      </c>
      <c r="V3" s="206">
        <v>0</v>
      </c>
      <c r="W3" s="206">
        <v>4.8099999999999996</v>
      </c>
      <c r="X3" s="206">
        <v>62.27</v>
      </c>
      <c r="Y3" s="206">
        <v>0</v>
      </c>
      <c r="Z3" s="206">
        <v>112.02</v>
      </c>
      <c r="AA3" s="206">
        <v>14.42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60.34</v>
      </c>
      <c r="N4" s="206">
        <v>49.25</v>
      </c>
      <c r="O4" s="206">
        <v>34.75</v>
      </c>
      <c r="P4" s="206">
        <v>23.02</v>
      </c>
      <c r="Q4" s="206">
        <v>4.51</v>
      </c>
      <c r="R4" s="206">
        <v>8.64</v>
      </c>
      <c r="S4" s="206">
        <v>5.91</v>
      </c>
      <c r="T4" s="206">
        <v>0</v>
      </c>
      <c r="U4" s="206">
        <v>49.75</v>
      </c>
      <c r="V4" s="206">
        <v>0</v>
      </c>
      <c r="W4" s="206">
        <v>4.8099999999999996</v>
      </c>
      <c r="X4" s="206">
        <v>21.15</v>
      </c>
      <c r="Y4" s="206">
        <v>0</v>
      </c>
      <c r="Z4" s="206">
        <v>112.02</v>
      </c>
      <c r="AA4" s="206">
        <v>14.42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60.34</v>
      </c>
      <c r="N5" s="206">
        <v>49.25</v>
      </c>
      <c r="O5" s="206">
        <v>34.75</v>
      </c>
      <c r="P5" s="206">
        <v>23.02</v>
      </c>
      <c r="Q5" s="206">
        <v>4.51</v>
      </c>
      <c r="R5" s="206">
        <v>8.66</v>
      </c>
      <c r="S5" s="206">
        <v>5.91</v>
      </c>
      <c r="T5" s="206">
        <v>0</v>
      </c>
      <c r="U5" s="206">
        <v>49.75</v>
      </c>
      <c r="V5" s="206">
        <v>0</v>
      </c>
      <c r="W5" s="206">
        <v>4.8099999999999996</v>
      </c>
      <c r="X5" s="206">
        <v>21.15</v>
      </c>
      <c r="Y5" s="206">
        <v>0</v>
      </c>
      <c r="Z5" s="206">
        <v>52.87</v>
      </c>
      <c r="AA5" s="206">
        <v>14.42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60.34</v>
      </c>
      <c r="N6" s="206">
        <v>49.25</v>
      </c>
      <c r="O6" s="206">
        <v>34.75</v>
      </c>
      <c r="P6" s="206">
        <v>23.02</v>
      </c>
      <c r="Q6" s="206">
        <v>4.51</v>
      </c>
      <c r="R6" s="206">
        <v>8.66</v>
      </c>
      <c r="S6" s="206">
        <v>5.91</v>
      </c>
      <c r="T6" s="206">
        <v>0</v>
      </c>
      <c r="U6" s="206">
        <v>49.75</v>
      </c>
      <c r="V6" s="206">
        <v>0</v>
      </c>
      <c r="W6" s="206">
        <v>4.8099999999999996</v>
      </c>
      <c r="X6" s="206">
        <v>21.15</v>
      </c>
      <c r="Y6" s="206">
        <v>0</v>
      </c>
      <c r="Z6" s="206">
        <v>52.87</v>
      </c>
      <c r="AA6" s="206">
        <v>14.42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60.34</v>
      </c>
      <c r="N7" s="206">
        <v>49.25</v>
      </c>
      <c r="O7" s="206">
        <v>34.75</v>
      </c>
      <c r="P7" s="206">
        <v>23.02</v>
      </c>
      <c r="Q7" s="206">
        <v>4.51</v>
      </c>
      <c r="R7" s="206">
        <v>9.42</v>
      </c>
      <c r="S7" s="206">
        <v>5.91</v>
      </c>
      <c r="T7" s="206">
        <v>0</v>
      </c>
      <c r="U7" s="206">
        <v>49.75</v>
      </c>
      <c r="V7" s="206">
        <v>0</v>
      </c>
      <c r="W7" s="206">
        <v>4.8099999999999996</v>
      </c>
      <c r="X7" s="206">
        <v>21.15</v>
      </c>
      <c r="Y7" s="206">
        <v>0</v>
      </c>
      <c r="Z7" s="206">
        <v>52.87</v>
      </c>
      <c r="AA7" s="206">
        <v>14.42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60.34</v>
      </c>
      <c r="N8" s="206">
        <v>49.25</v>
      </c>
      <c r="O8" s="206">
        <v>34.75</v>
      </c>
      <c r="P8" s="206">
        <v>23.02</v>
      </c>
      <c r="Q8" s="206">
        <v>4.5</v>
      </c>
      <c r="R8" s="206">
        <v>9.42</v>
      </c>
      <c r="S8" s="206">
        <v>5.91</v>
      </c>
      <c r="T8" s="206">
        <v>0</v>
      </c>
      <c r="U8" s="206">
        <v>49.75</v>
      </c>
      <c r="V8" s="206">
        <v>0</v>
      </c>
      <c r="W8" s="206">
        <v>4.8099999999999996</v>
      </c>
      <c r="X8" s="206">
        <v>21.15</v>
      </c>
      <c r="Y8" s="206">
        <v>0</v>
      </c>
      <c r="Z8" s="206">
        <v>52.87</v>
      </c>
      <c r="AA8" s="206">
        <v>14.42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21.93</v>
      </c>
      <c r="N9" s="206">
        <v>19.22</v>
      </c>
      <c r="O9" s="206">
        <v>34.75</v>
      </c>
      <c r="P9" s="206">
        <v>23.02</v>
      </c>
      <c r="Q9" s="206">
        <v>4.5</v>
      </c>
      <c r="R9" s="206">
        <v>9.42</v>
      </c>
      <c r="S9" s="206">
        <v>5.91</v>
      </c>
      <c r="T9" s="206">
        <v>0</v>
      </c>
      <c r="U9" s="206">
        <v>49.75</v>
      </c>
      <c r="V9" s="206">
        <v>0</v>
      </c>
      <c r="W9" s="206">
        <v>4.8099999999999996</v>
      </c>
      <c r="X9" s="206">
        <v>21.15</v>
      </c>
      <c r="Y9" s="206">
        <v>0</v>
      </c>
      <c r="Z9" s="206">
        <v>52.87</v>
      </c>
      <c r="AA9" s="206">
        <v>14.42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19.23</v>
      </c>
      <c r="N10" s="206">
        <v>19.22</v>
      </c>
      <c r="O10" s="206">
        <v>34.75</v>
      </c>
      <c r="P10" s="206">
        <v>23.02</v>
      </c>
      <c r="Q10" s="206">
        <v>4.5</v>
      </c>
      <c r="R10" s="206">
        <v>9.42</v>
      </c>
      <c r="S10" s="206">
        <v>5.91</v>
      </c>
      <c r="T10" s="206">
        <v>0</v>
      </c>
      <c r="U10" s="206">
        <v>49.75</v>
      </c>
      <c r="V10" s="206">
        <v>0</v>
      </c>
      <c r="W10" s="206">
        <v>4.8099999999999996</v>
      </c>
      <c r="X10" s="206">
        <v>21.15</v>
      </c>
      <c r="Y10" s="206">
        <v>0</v>
      </c>
      <c r="Z10" s="206">
        <v>52.87</v>
      </c>
      <c r="AA10" s="206">
        <v>14.42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19.23</v>
      </c>
      <c r="N11" s="206">
        <v>19.22</v>
      </c>
      <c r="O11" s="206">
        <v>34.75</v>
      </c>
      <c r="P11" s="206">
        <v>23.02</v>
      </c>
      <c r="Q11" s="206">
        <v>4.5</v>
      </c>
      <c r="R11" s="206">
        <v>9.33</v>
      </c>
      <c r="S11" s="206">
        <v>5.84</v>
      </c>
      <c r="T11" s="206">
        <v>0</v>
      </c>
      <c r="U11" s="206">
        <v>49.75</v>
      </c>
      <c r="V11" s="206">
        <v>0</v>
      </c>
      <c r="W11" s="206">
        <v>4.8099999999999996</v>
      </c>
      <c r="X11" s="206">
        <v>21.15</v>
      </c>
      <c r="Y11" s="206">
        <v>0</v>
      </c>
      <c r="Z11" s="206">
        <v>52.87</v>
      </c>
      <c r="AA11" s="206">
        <v>14.42</v>
      </c>
      <c r="AB11" s="206">
        <v>0</v>
      </c>
      <c r="AC11" s="206">
        <v>14.67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19.23</v>
      </c>
      <c r="N12" s="206">
        <v>19.22</v>
      </c>
      <c r="O12" s="206">
        <v>34.75</v>
      </c>
      <c r="P12" s="206">
        <v>23.02</v>
      </c>
      <c r="Q12" s="206">
        <v>4.5</v>
      </c>
      <c r="R12" s="206">
        <v>9.33</v>
      </c>
      <c r="S12" s="206">
        <v>5.84</v>
      </c>
      <c r="T12" s="206">
        <v>0</v>
      </c>
      <c r="U12" s="206">
        <v>49.75</v>
      </c>
      <c r="V12" s="206">
        <v>0</v>
      </c>
      <c r="W12" s="206">
        <v>4.8099999999999996</v>
      </c>
      <c r="X12" s="206">
        <v>21.15</v>
      </c>
      <c r="Y12" s="206">
        <v>0</v>
      </c>
      <c r="Z12" s="206">
        <v>52.87</v>
      </c>
      <c r="AA12" s="206">
        <v>14.42</v>
      </c>
      <c r="AB12" s="206">
        <v>0</v>
      </c>
      <c r="AC12" s="206">
        <v>14.67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19.23</v>
      </c>
      <c r="N13" s="206">
        <v>19.22</v>
      </c>
      <c r="O13" s="206">
        <v>34.75</v>
      </c>
      <c r="P13" s="206">
        <v>23.02</v>
      </c>
      <c r="Q13" s="206">
        <v>4.5</v>
      </c>
      <c r="R13" s="206">
        <v>9.15</v>
      </c>
      <c r="S13" s="206">
        <v>5.84</v>
      </c>
      <c r="T13" s="206">
        <v>0</v>
      </c>
      <c r="U13" s="206">
        <v>49.75</v>
      </c>
      <c r="V13" s="206">
        <v>0</v>
      </c>
      <c r="W13" s="206">
        <v>4.8099999999999996</v>
      </c>
      <c r="X13" s="206">
        <v>21.15</v>
      </c>
      <c r="Y13" s="206">
        <v>0</v>
      </c>
      <c r="Z13" s="206">
        <v>52.87</v>
      </c>
      <c r="AA13" s="206">
        <v>14.42</v>
      </c>
      <c r="AB13" s="206">
        <v>0</v>
      </c>
      <c r="AC13" s="206">
        <v>14.73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19.23</v>
      </c>
      <c r="N14" s="206">
        <v>19.22</v>
      </c>
      <c r="O14" s="206">
        <v>34.75</v>
      </c>
      <c r="P14" s="206">
        <v>23.02</v>
      </c>
      <c r="Q14" s="206">
        <v>4.5</v>
      </c>
      <c r="R14" s="206">
        <v>9.15</v>
      </c>
      <c r="S14" s="206">
        <v>5.84</v>
      </c>
      <c r="T14" s="206">
        <v>0</v>
      </c>
      <c r="U14" s="206">
        <v>49.75</v>
      </c>
      <c r="V14" s="206">
        <v>0</v>
      </c>
      <c r="W14" s="206">
        <v>4.8099999999999996</v>
      </c>
      <c r="X14" s="206">
        <v>21.15</v>
      </c>
      <c r="Y14" s="206">
        <v>0</v>
      </c>
      <c r="Z14" s="206">
        <v>52.87</v>
      </c>
      <c r="AA14" s="206">
        <v>14.42</v>
      </c>
      <c r="AB14" s="206">
        <v>0</v>
      </c>
      <c r="AC14" s="206">
        <v>14.73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28.84</v>
      </c>
      <c r="N15" s="206">
        <v>47.82</v>
      </c>
      <c r="O15" s="206">
        <v>34.75</v>
      </c>
      <c r="P15" s="206">
        <v>23.02</v>
      </c>
      <c r="Q15" s="206">
        <v>4.5</v>
      </c>
      <c r="R15" s="206">
        <v>9.15</v>
      </c>
      <c r="S15" s="206">
        <v>5.84</v>
      </c>
      <c r="T15" s="206">
        <v>0</v>
      </c>
      <c r="U15" s="206">
        <v>49.75</v>
      </c>
      <c r="V15" s="206">
        <v>0</v>
      </c>
      <c r="W15" s="206">
        <v>4.8099999999999996</v>
      </c>
      <c r="X15" s="206">
        <v>21.15</v>
      </c>
      <c r="Y15" s="206">
        <v>0</v>
      </c>
      <c r="Z15" s="206">
        <v>52.87</v>
      </c>
      <c r="AA15" s="206">
        <v>14.42</v>
      </c>
      <c r="AB15" s="206">
        <v>0</v>
      </c>
      <c r="AC15" s="206">
        <v>9.16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28.84</v>
      </c>
      <c r="N16" s="206">
        <v>49.25</v>
      </c>
      <c r="O16" s="206">
        <v>34.75</v>
      </c>
      <c r="P16" s="206">
        <v>23.02</v>
      </c>
      <c r="Q16" s="206">
        <v>4.5</v>
      </c>
      <c r="R16" s="206">
        <v>9.26</v>
      </c>
      <c r="S16" s="206">
        <v>5.91</v>
      </c>
      <c r="T16" s="206">
        <v>0</v>
      </c>
      <c r="U16" s="206">
        <v>49.75</v>
      </c>
      <c r="V16" s="206">
        <v>0</v>
      </c>
      <c r="W16" s="206">
        <v>4.8099999999999996</v>
      </c>
      <c r="X16" s="206">
        <v>21.15</v>
      </c>
      <c r="Y16" s="206">
        <v>0</v>
      </c>
      <c r="Z16" s="206">
        <v>52.87</v>
      </c>
      <c r="AA16" s="206">
        <v>14.42</v>
      </c>
      <c r="AB16" s="206">
        <v>0</v>
      </c>
      <c r="AC16" s="206">
        <v>9.16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28.84</v>
      </c>
      <c r="N17" s="206">
        <v>49.25</v>
      </c>
      <c r="O17" s="206">
        <v>34.75</v>
      </c>
      <c r="P17" s="206">
        <v>23.02</v>
      </c>
      <c r="Q17" s="206">
        <v>4.5</v>
      </c>
      <c r="R17" s="206">
        <v>9.15</v>
      </c>
      <c r="S17" s="206">
        <v>5.84</v>
      </c>
      <c r="T17" s="206">
        <v>0</v>
      </c>
      <c r="U17" s="206">
        <v>49.75</v>
      </c>
      <c r="V17" s="206">
        <v>0</v>
      </c>
      <c r="W17" s="206">
        <v>4.8099999999999996</v>
      </c>
      <c r="X17" s="206">
        <v>21.15</v>
      </c>
      <c r="Y17" s="206">
        <v>0</v>
      </c>
      <c r="Z17" s="206">
        <v>52.87</v>
      </c>
      <c r="AA17" s="206">
        <v>14.42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28.84</v>
      </c>
      <c r="N18" s="206">
        <v>49.25</v>
      </c>
      <c r="O18" s="206">
        <v>34.75</v>
      </c>
      <c r="P18" s="206">
        <v>23.02</v>
      </c>
      <c r="Q18" s="206">
        <v>4.41</v>
      </c>
      <c r="R18" s="206">
        <v>9.15</v>
      </c>
      <c r="S18" s="206">
        <v>5.73</v>
      </c>
      <c r="T18" s="206">
        <v>0</v>
      </c>
      <c r="U18" s="206">
        <v>49.75</v>
      </c>
      <c r="V18" s="206">
        <v>0</v>
      </c>
      <c r="W18" s="206">
        <v>4.8099999999999996</v>
      </c>
      <c r="X18" s="206">
        <v>21.15</v>
      </c>
      <c r="Y18" s="206">
        <v>0</v>
      </c>
      <c r="Z18" s="206">
        <v>52.87</v>
      </c>
      <c r="AA18" s="206">
        <v>14.42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28.84</v>
      </c>
      <c r="N19" s="206">
        <v>49.25</v>
      </c>
      <c r="O19" s="206">
        <v>34.75</v>
      </c>
      <c r="P19" s="206">
        <v>23.02</v>
      </c>
      <c r="Q19" s="206">
        <v>4.41</v>
      </c>
      <c r="R19" s="206">
        <v>9.15</v>
      </c>
      <c r="S19" s="206">
        <v>5.73</v>
      </c>
      <c r="T19" s="206">
        <v>0</v>
      </c>
      <c r="U19" s="206">
        <v>49.75</v>
      </c>
      <c r="V19" s="206">
        <v>0</v>
      </c>
      <c r="W19" s="206">
        <v>4.8099999999999996</v>
      </c>
      <c r="X19" s="206">
        <v>21.15</v>
      </c>
      <c r="Y19" s="206">
        <v>0</v>
      </c>
      <c r="Z19" s="206">
        <v>52.87</v>
      </c>
      <c r="AA19" s="206">
        <v>14.42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28.84</v>
      </c>
      <c r="N20" s="206">
        <v>49.25</v>
      </c>
      <c r="O20" s="206">
        <v>34.75</v>
      </c>
      <c r="P20" s="206">
        <v>23.02</v>
      </c>
      <c r="Q20" s="206">
        <v>4.41</v>
      </c>
      <c r="R20" s="206">
        <v>8.44</v>
      </c>
      <c r="S20" s="206">
        <v>5.73</v>
      </c>
      <c r="T20" s="206">
        <v>0</v>
      </c>
      <c r="U20" s="206">
        <v>49.75</v>
      </c>
      <c r="V20" s="206">
        <v>0</v>
      </c>
      <c r="W20" s="206">
        <v>4.8099999999999996</v>
      </c>
      <c r="X20" s="206">
        <v>21.15</v>
      </c>
      <c r="Y20" s="206">
        <v>0</v>
      </c>
      <c r="Z20" s="206">
        <v>52.87</v>
      </c>
      <c r="AA20" s="206">
        <v>14.42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60.34</v>
      </c>
      <c r="N21" s="206">
        <v>49.25</v>
      </c>
      <c r="O21" s="206">
        <v>34.75</v>
      </c>
      <c r="P21" s="206">
        <v>23.02</v>
      </c>
      <c r="Q21" s="206">
        <v>4.41</v>
      </c>
      <c r="R21" s="206">
        <v>7.74</v>
      </c>
      <c r="S21" s="206">
        <v>5.73</v>
      </c>
      <c r="T21" s="206">
        <v>0</v>
      </c>
      <c r="U21" s="206">
        <v>49.75</v>
      </c>
      <c r="V21" s="206">
        <v>0</v>
      </c>
      <c r="W21" s="206">
        <v>4.8099999999999996</v>
      </c>
      <c r="X21" s="206">
        <v>21.15</v>
      </c>
      <c r="Y21" s="206">
        <v>0</v>
      </c>
      <c r="Z21" s="206">
        <v>52.87</v>
      </c>
      <c r="AA21" s="206">
        <v>14.42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60.34</v>
      </c>
      <c r="N22" s="206">
        <v>49.25</v>
      </c>
      <c r="O22" s="206">
        <v>34.75</v>
      </c>
      <c r="P22" s="206">
        <v>23.02</v>
      </c>
      <c r="Q22" s="206">
        <v>4.41</v>
      </c>
      <c r="R22" s="206">
        <v>8.44</v>
      </c>
      <c r="S22" s="206">
        <v>5.73</v>
      </c>
      <c r="T22" s="206">
        <v>0</v>
      </c>
      <c r="U22" s="206">
        <v>49.75</v>
      </c>
      <c r="V22" s="206">
        <v>0</v>
      </c>
      <c r="W22" s="206">
        <v>4.8099999999999996</v>
      </c>
      <c r="X22" s="206">
        <v>21.15</v>
      </c>
      <c r="Y22" s="206">
        <v>0</v>
      </c>
      <c r="Z22" s="206">
        <v>52.87</v>
      </c>
      <c r="AA22" s="206">
        <v>14.42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265.95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23.02</v>
      </c>
      <c r="Q23" s="206">
        <v>4.3099999999999996</v>
      </c>
      <c r="R23" s="206">
        <v>7.69</v>
      </c>
      <c r="S23" s="206">
        <v>4.92</v>
      </c>
      <c r="T23" s="206">
        <v>0</v>
      </c>
      <c r="U23" s="206">
        <v>49.75</v>
      </c>
      <c r="V23" s="206">
        <v>0</v>
      </c>
      <c r="W23" s="206">
        <v>4.5599999999999996</v>
      </c>
      <c r="X23" s="206">
        <v>19.89</v>
      </c>
      <c r="Y23" s="206">
        <v>0</v>
      </c>
      <c r="Z23" s="206">
        <v>96.12</v>
      </c>
      <c r="AA23" s="206">
        <v>14.42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265.94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23.02</v>
      </c>
      <c r="Q24" s="206">
        <v>4.3099999999999996</v>
      </c>
      <c r="R24" s="206">
        <v>7.69</v>
      </c>
      <c r="S24" s="206">
        <v>4.92</v>
      </c>
      <c r="T24" s="206">
        <v>0</v>
      </c>
      <c r="U24" s="206">
        <v>49.75</v>
      </c>
      <c r="V24" s="206">
        <v>0</v>
      </c>
      <c r="W24" s="206">
        <v>5.77</v>
      </c>
      <c r="X24" s="206">
        <v>56.83</v>
      </c>
      <c r="Y24" s="206">
        <v>0</v>
      </c>
      <c r="Z24" s="206">
        <v>112.02</v>
      </c>
      <c r="AA24" s="206">
        <v>33.78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307.58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23.02</v>
      </c>
      <c r="Q25" s="206">
        <v>9.1</v>
      </c>
      <c r="R25" s="206">
        <v>17.62</v>
      </c>
      <c r="S25" s="206">
        <v>10.99</v>
      </c>
      <c r="T25" s="206">
        <v>0</v>
      </c>
      <c r="U25" s="206">
        <v>49.75</v>
      </c>
      <c r="V25" s="206">
        <v>7.66</v>
      </c>
      <c r="W25" s="206">
        <v>14.69</v>
      </c>
      <c r="X25" s="206">
        <v>62.23</v>
      </c>
      <c r="Y25" s="206">
        <v>0</v>
      </c>
      <c r="Z25" s="206">
        <v>112.02</v>
      </c>
      <c r="AA25" s="206">
        <v>33.78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398.99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23.02</v>
      </c>
      <c r="Q26" s="206">
        <v>9.1</v>
      </c>
      <c r="R26" s="206">
        <v>17.62</v>
      </c>
      <c r="S26" s="206">
        <v>11</v>
      </c>
      <c r="T26" s="206">
        <v>0</v>
      </c>
      <c r="U26" s="206">
        <v>49.75</v>
      </c>
      <c r="V26" s="206">
        <v>7.11</v>
      </c>
      <c r="W26" s="206">
        <v>14.69</v>
      </c>
      <c r="X26" s="206">
        <v>62.28</v>
      </c>
      <c r="Y26" s="206">
        <v>0</v>
      </c>
      <c r="Z26" s="206">
        <v>112.02</v>
      </c>
      <c r="AA26" s="206">
        <v>33.78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445.91</v>
      </c>
      <c r="L27" s="206">
        <v>5.77</v>
      </c>
      <c r="M27" s="206">
        <v>60.34</v>
      </c>
      <c r="N27" s="206">
        <v>49.25</v>
      </c>
      <c r="O27" s="206">
        <v>34.75</v>
      </c>
      <c r="P27" s="206">
        <v>23.02</v>
      </c>
      <c r="Q27" s="206">
        <v>8.1999999999999993</v>
      </c>
      <c r="R27" s="206">
        <v>17.600000000000001</v>
      </c>
      <c r="S27" s="206">
        <v>10.79</v>
      </c>
      <c r="T27" s="206">
        <v>0</v>
      </c>
      <c r="U27" s="206">
        <v>49.75</v>
      </c>
      <c r="V27" s="206">
        <v>7.66</v>
      </c>
      <c r="W27" s="206">
        <v>14.69</v>
      </c>
      <c r="X27" s="206">
        <v>62.28</v>
      </c>
      <c r="Y27" s="206">
        <v>0</v>
      </c>
      <c r="Z27" s="206">
        <v>112.02</v>
      </c>
      <c r="AA27" s="206">
        <v>33.78</v>
      </c>
      <c r="AB27" s="206">
        <v>0</v>
      </c>
      <c r="AC27" s="206">
        <v>16.149999999999999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491.36</v>
      </c>
      <c r="L28" s="206">
        <v>5.7</v>
      </c>
      <c r="M28" s="206">
        <v>60.34</v>
      </c>
      <c r="N28" s="206">
        <v>49.25</v>
      </c>
      <c r="O28" s="206">
        <v>34.75</v>
      </c>
      <c r="P28" s="206">
        <v>23.02</v>
      </c>
      <c r="Q28" s="206">
        <v>9.11</v>
      </c>
      <c r="R28" s="206">
        <v>17.62</v>
      </c>
      <c r="S28" s="206">
        <v>11</v>
      </c>
      <c r="T28" s="206">
        <v>0</v>
      </c>
      <c r="U28" s="206">
        <v>49.75</v>
      </c>
      <c r="V28" s="206">
        <v>7.66</v>
      </c>
      <c r="W28" s="206">
        <v>14.69</v>
      </c>
      <c r="X28" s="206">
        <v>62.28</v>
      </c>
      <c r="Y28" s="206">
        <v>0</v>
      </c>
      <c r="Z28" s="206">
        <v>112.02</v>
      </c>
      <c r="AA28" s="206">
        <v>33.78</v>
      </c>
      <c r="AB28" s="206">
        <v>0</v>
      </c>
      <c r="AC28" s="206">
        <v>16.149999999999999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5.77</v>
      </c>
      <c r="M29" s="206">
        <v>60.34</v>
      </c>
      <c r="N29" s="206">
        <v>49.25</v>
      </c>
      <c r="O29" s="206">
        <v>34.75</v>
      </c>
      <c r="P29" s="206">
        <v>23.02</v>
      </c>
      <c r="Q29" s="206">
        <v>9.11</v>
      </c>
      <c r="R29" s="206">
        <v>17.62</v>
      </c>
      <c r="S29" s="206">
        <v>11</v>
      </c>
      <c r="T29" s="206">
        <v>0</v>
      </c>
      <c r="U29" s="206">
        <v>49.75</v>
      </c>
      <c r="V29" s="206">
        <v>7.66</v>
      </c>
      <c r="W29" s="206">
        <v>14.69</v>
      </c>
      <c r="X29" s="206">
        <v>62.28</v>
      </c>
      <c r="Y29" s="206">
        <v>0</v>
      </c>
      <c r="Z29" s="206">
        <v>112.02</v>
      </c>
      <c r="AA29" s="206">
        <v>33.78</v>
      </c>
      <c r="AB29" s="206">
        <v>0</v>
      </c>
      <c r="AC29" s="206">
        <v>16.149999999999999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80.03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5.77</v>
      </c>
      <c r="M30" s="206">
        <v>60.34</v>
      </c>
      <c r="N30" s="206">
        <v>49.25</v>
      </c>
      <c r="O30" s="206">
        <v>34.75</v>
      </c>
      <c r="P30" s="206">
        <v>23.02</v>
      </c>
      <c r="Q30" s="206">
        <v>9.11</v>
      </c>
      <c r="R30" s="206">
        <v>17.62</v>
      </c>
      <c r="S30" s="206">
        <v>11</v>
      </c>
      <c r="T30" s="206">
        <v>0</v>
      </c>
      <c r="U30" s="206">
        <v>49.75</v>
      </c>
      <c r="V30" s="206">
        <v>7.66</v>
      </c>
      <c r="W30" s="206">
        <v>14.69</v>
      </c>
      <c r="X30" s="206">
        <v>62.28</v>
      </c>
      <c r="Y30" s="206">
        <v>0</v>
      </c>
      <c r="Z30" s="206">
        <v>112.02</v>
      </c>
      <c r="AA30" s="206">
        <v>33.78</v>
      </c>
      <c r="AB30" s="206">
        <v>0</v>
      </c>
      <c r="AC30" s="206">
        <v>16.149999999999999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78.11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5.77</v>
      </c>
      <c r="M31" s="206">
        <v>60.34</v>
      </c>
      <c r="N31" s="206">
        <v>49.25</v>
      </c>
      <c r="O31" s="206">
        <v>34.75</v>
      </c>
      <c r="P31" s="206">
        <v>23.02</v>
      </c>
      <c r="Q31" s="206">
        <v>9.11</v>
      </c>
      <c r="R31" s="206">
        <v>17.62</v>
      </c>
      <c r="S31" s="206">
        <v>11</v>
      </c>
      <c r="T31" s="206">
        <v>0</v>
      </c>
      <c r="U31" s="206">
        <v>49.75</v>
      </c>
      <c r="V31" s="206">
        <v>7.66</v>
      </c>
      <c r="W31" s="206">
        <v>14.69</v>
      </c>
      <c r="X31" s="206">
        <v>62.28</v>
      </c>
      <c r="Y31" s="206">
        <v>0</v>
      </c>
      <c r="Z31" s="206">
        <v>112.02</v>
      </c>
      <c r="AA31" s="206">
        <v>33.78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9.7100000000000009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5.77</v>
      </c>
      <c r="M32" s="206">
        <v>60.34</v>
      </c>
      <c r="N32" s="206">
        <v>49.25</v>
      </c>
      <c r="O32" s="206">
        <v>34.75</v>
      </c>
      <c r="P32" s="206">
        <v>23.02</v>
      </c>
      <c r="Q32" s="206">
        <v>9.11</v>
      </c>
      <c r="R32" s="206">
        <v>17.62</v>
      </c>
      <c r="S32" s="206">
        <v>11</v>
      </c>
      <c r="T32" s="206">
        <v>0</v>
      </c>
      <c r="U32" s="206">
        <v>49.75</v>
      </c>
      <c r="V32" s="206">
        <v>7.66</v>
      </c>
      <c r="W32" s="206">
        <v>14.69</v>
      </c>
      <c r="X32" s="206">
        <v>62.28</v>
      </c>
      <c r="Y32" s="206">
        <v>0</v>
      </c>
      <c r="Z32" s="206">
        <v>112.02</v>
      </c>
      <c r="AA32" s="206">
        <v>33.78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18.64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5.77</v>
      </c>
      <c r="M33" s="206">
        <v>60.34</v>
      </c>
      <c r="N33" s="206">
        <v>49.25</v>
      </c>
      <c r="O33" s="206">
        <v>34.75</v>
      </c>
      <c r="P33" s="206">
        <v>23.02</v>
      </c>
      <c r="Q33" s="206">
        <v>9.11</v>
      </c>
      <c r="R33" s="206">
        <v>17.62</v>
      </c>
      <c r="S33" s="206">
        <v>11</v>
      </c>
      <c r="T33" s="206">
        <v>0</v>
      </c>
      <c r="U33" s="206">
        <v>49.75</v>
      </c>
      <c r="V33" s="206">
        <v>7.66</v>
      </c>
      <c r="W33" s="206">
        <v>14.69</v>
      </c>
      <c r="X33" s="206">
        <v>62.28</v>
      </c>
      <c r="Y33" s="206">
        <v>0</v>
      </c>
      <c r="Z33" s="206">
        <v>112.02</v>
      </c>
      <c r="AA33" s="206">
        <v>33.78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34.479999999999997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5.77</v>
      </c>
      <c r="M34" s="206">
        <v>60.34</v>
      </c>
      <c r="N34" s="206">
        <v>49.25</v>
      </c>
      <c r="O34" s="206">
        <v>34.75</v>
      </c>
      <c r="P34" s="206">
        <v>23.02</v>
      </c>
      <c r="Q34" s="206">
        <v>9.11</v>
      </c>
      <c r="R34" s="206">
        <v>17.62</v>
      </c>
      <c r="S34" s="206">
        <v>11</v>
      </c>
      <c r="T34" s="206">
        <v>0</v>
      </c>
      <c r="U34" s="206">
        <v>49.75</v>
      </c>
      <c r="V34" s="206">
        <v>7.66</v>
      </c>
      <c r="W34" s="206">
        <v>14.69</v>
      </c>
      <c r="X34" s="206">
        <v>62.28</v>
      </c>
      <c r="Y34" s="206">
        <v>0</v>
      </c>
      <c r="Z34" s="206">
        <v>112.02</v>
      </c>
      <c r="AA34" s="206">
        <v>33.78</v>
      </c>
      <c r="AB34" s="206">
        <v>0</v>
      </c>
      <c r="AC34" s="206">
        <v>9.7799999999999994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5.77</v>
      </c>
      <c r="M35" s="206">
        <v>60.34</v>
      </c>
      <c r="N35" s="206">
        <v>49.25</v>
      </c>
      <c r="O35" s="206">
        <v>34.75</v>
      </c>
      <c r="P35" s="206">
        <v>23.02</v>
      </c>
      <c r="Q35" s="206">
        <v>9.11</v>
      </c>
      <c r="R35" s="206">
        <v>17.62</v>
      </c>
      <c r="S35" s="206">
        <v>11</v>
      </c>
      <c r="T35" s="206">
        <v>0</v>
      </c>
      <c r="U35" s="206">
        <v>49.75</v>
      </c>
      <c r="V35" s="206">
        <v>7.66</v>
      </c>
      <c r="W35" s="206">
        <v>14.69</v>
      </c>
      <c r="X35" s="206">
        <v>62.28</v>
      </c>
      <c r="Y35" s="206">
        <v>0</v>
      </c>
      <c r="Z35" s="206">
        <v>112.02</v>
      </c>
      <c r="AA35" s="206">
        <v>33.78</v>
      </c>
      <c r="AB35" s="206">
        <v>0</v>
      </c>
      <c r="AC35" s="206">
        <v>9.7799999999999994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5.77</v>
      </c>
      <c r="M36" s="206">
        <v>60.34</v>
      </c>
      <c r="N36" s="206">
        <v>49.25</v>
      </c>
      <c r="O36" s="206">
        <v>34.75</v>
      </c>
      <c r="P36" s="206">
        <v>23.02</v>
      </c>
      <c r="Q36" s="206">
        <v>9.11</v>
      </c>
      <c r="R36" s="206">
        <v>17.62</v>
      </c>
      <c r="S36" s="206">
        <v>11</v>
      </c>
      <c r="T36" s="206">
        <v>0</v>
      </c>
      <c r="U36" s="206">
        <v>49.75</v>
      </c>
      <c r="V36" s="206">
        <v>7.66</v>
      </c>
      <c r="W36" s="206">
        <v>14.69</v>
      </c>
      <c r="X36" s="206">
        <v>62.28</v>
      </c>
      <c r="Y36" s="206">
        <v>0</v>
      </c>
      <c r="Z36" s="206">
        <v>112.02</v>
      </c>
      <c r="AA36" s="206">
        <v>33.78</v>
      </c>
      <c r="AB36" s="206">
        <v>0</v>
      </c>
      <c r="AC36" s="206">
        <v>9.7799999999999994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5.77</v>
      </c>
      <c r="M37" s="206">
        <v>60.34</v>
      </c>
      <c r="N37" s="206">
        <v>49.25</v>
      </c>
      <c r="O37" s="206">
        <v>34.75</v>
      </c>
      <c r="P37" s="206">
        <v>23.02</v>
      </c>
      <c r="Q37" s="206">
        <v>9.11</v>
      </c>
      <c r="R37" s="206">
        <v>17.62</v>
      </c>
      <c r="S37" s="206">
        <v>11</v>
      </c>
      <c r="T37" s="206">
        <v>0</v>
      </c>
      <c r="U37" s="206">
        <v>49.75</v>
      </c>
      <c r="V37" s="206">
        <v>7.66</v>
      </c>
      <c r="W37" s="206">
        <v>14.69</v>
      </c>
      <c r="X37" s="206">
        <v>62.28</v>
      </c>
      <c r="Y37" s="206">
        <v>0</v>
      </c>
      <c r="Z37" s="206">
        <v>112.02</v>
      </c>
      <c r="AA37" s="206">
        <v>33.78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5.77</v>
      </c>
      <c r="M38" s="206">
        <v>60.34</v>
      </c>
      <c r="N38" s="206">
        <v>49.25</v>
      </c>
      <c r="O38" s="206">
        <v>34.75</v>
      </c>
      <c r="P38" s="206">
        <v>23.02</v>
      </c>
      <c r="Q38" s="206">
        <v>9.11</v>
      </c>
      <c r="R38" s="206">
        <v>17.62</v>
      </c>
      <c r="S38" s="206">
        <v>11</v>
      </c>
      <c r="T38" s="206">
        <v>0</v>
      </c>
      <c r="U38" s="206">
        <v>49.75</v>
      </c>
      <c r="V38" s="206">
        <v>7.66</v>
      </c>
      <c r="W38" s="206">
        <v>14.69</v>
      </c>
      <c r="X38" s="206">
        <v>62.28</v>
      </c>
      <c r="Y38" s="206">
        <v>0</v>
      </c>
      <c r="Z38" s="206">
        <v>112.02</v>
      </c>
      <c r="AA38" s="206">
        <v>33.78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5.77</v>
      </c>
      <c r="M39" s="206">
        <v>60.34</v>
      </c>
      <c r="N39" s="206">
        <v>49.25</v>
      </c>
      <c r="O39" s="206">
        <v>34.75</v>
      </c>
      <c r="P39" s="206">
        <v>23.02</v>
      </c>
      <c r="Q39" s="206">
        <v>9.11</v>
      </c>
      <c r="R39" s="206">
        <v>17.62</v>
      </c>
      <c r="S39" s="206">
        <v>11</v>
      </c>
      <c r="T39" s="206">
        <v>0</v>
      </c>
      <c r="U39" s="206">
        <v>49.75</v>
      </c>
      <c r="V39" s="206">
        <v>7.66</v>
      </c>
      <c r="W39" s="206">
        <v>14.69</v>
      </c>
      <c r="X39" s="206">
        <v>62.28</v>
      </c>
      <c r="Y39" s="206">
        <v>0</v>
      </c>
      <c r="Z39" s="206">
        <v>112.02</v>
      </c>
      <c r="AA39" s="206">
        <v>33.78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5.77</v>
      </c>
      <c r="M40" s="206">
        <v>60.34</v>
      </c>
      <c r="N40" s="206">
        <v>49.25</v>
      </c>
      <c r="O40" s="206">
        <v>34.75</v>
      </c>
      <c r="P40" s="206">
        <v>23.02</v>
      </c>
      <c r="Q40" s="206">
        <v>9.11</v>
      </c>
      <c r="R40" s="206">
        <v>17.62</v>
      </c>
      <c r="S40" s="206">
        <v>11</v>
      </c>
      <c r="T40" s="206">
        <v>0</v>
      </c>
      <c r="U40" s="206">
        <v>49.75</v>
      </c>
      <c r="V40" s="206">
        <v>7.66</v>
      </c>
      <c r="W40" s="206">
        <v>14.69</v>
      </c>
      <c r="X40" s="206">
        <v>62.28</v>
      </c>
      <c r="Y40" s="206">
        <v>0</v>
      </c>
      <c r="Z40" s="206">
        <v>112.02</v>
      </c>
      <c r="AA40" s="206">
        <v>33.78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5.77</v>
      </c>
      <c r="M41" s="206">
        <v>60.34</v>
      </c>
      <c r="N41" s="206">
        <v>49.25</v>
      </c>
      <c r="O41" s="206">
        <v>34.75</v>
      </c>
      <c r="P41" s="206">
        <v>23.02</v>
      </c>
      <c r="Q41" s="206">
        <v>9.11</v>
      </c>
      <c r="R41" s="206">
        <v>17.62</v>
      </c>
      <c r="S41" s="206">
        <v>11</v>
      </c>
      <c r="T41" s="206">
        <v>0</v>
      </c>
      <c r="U41" s="206">
        <v>49.75</v>
      </c>
      <c r="V41" s="206">
        <v>7.66</v>
      </c>
      <c r="W41" s="206">
        <v>14.69</v>
      </c>
      <c r="X41" s="206">
        <v>62.28</v>
      </c>
      <c r="Y41" s="206">
        <v>0</v>
      </c>
      <c r="Z41" s="206">
        <v>112.02</v>
      </c>
      <c r="AA41" s="206">
        <v>33.78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5.77</v>
      </c>
      <c r="M42" s="206">
        <v>60.34</v>
      </c>
      <c r="N42" s="206">
        <v>49.25</v>
      </c>
      <c r="O42" s="206">
        <v>34.75</v>
      </c>
      <c r="P42" s="206">
        <v>23.02</v>
      </c>
      <c r="Q42" s="206">
        <v>9.11</v>
      </c>
      <c r="R42" s="206">
        <v>17.62</v>
      </c>
      <c r="S42" s="206">
        <v>11</v>
      </c>
      <c r="T42" s="206">
        <v>0</v>
      </c>
      <c r="U42" s="206">
        <v>49.75</v>
      </c>
      <c r="V42" s="206">
        <v>7.66</v>
      </c>
      <c r="W42" s="206">
        <v>14.69</v>
      </c>
      <c r="X42" s="206">
        <v>62.28</v>
      </c>
      <c r="Y42" s="206">
        <v>0</v>
      </c>
      <c r="Z42" s="206">
        <v>112.02</v>
      </c>
      <c r="AA42" s="206">
        <v>33.78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5.77</v>
      </c>
      <c r="M43" s="206">
        <v>60.34</v>
      </c>
      <c r="N43" s="206">
        <v>49.25</v>
      </c>
      <c r="O43" s="206">
        <v>34.75</v>
      </c>
      <c r="P43" s="206">
        <v>23.02</v>
      </c>
      <c r="Q43" s="206">
        <v>9.11</v>
      </c>
      <c r="R43" s="206">
        <v>17.62</v>
      </c>
      <c r="S43" s="206">
        <v>11</v>
      </c>
      <c r="T43" s="206">
        <v>0</v>
      </c>
      <c r="U43" s="206">
        <v>49.75</v>
      </c>
      <c r="V43" s="206">
        <v>7.66</v>
      </c>
      <c r="W43" s="206">
        <v>14.69</v>
      </c>
      <c r="X43" s="206">
        <v>62.28</v>
      </c>
      <c r="Y43" s="206">
        <v>0</v>
      </c>
      <c r="Z43" s="206">
        <v>112.02</v>
      </c>
      <c r="AA43" s="206">
        <v>33.78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5.77</v>
      </c>
      <c r="M44" s="206">
        <v>60.34</v>
      </c>
      <c r="N44" s="206">
        <v>49.25</v>
      </c>
      <c r="O44" s="206">
        <v>34.75</v>
      </c>
      <c r="P44" s="206">
        <v>23.02</v>
      </c>
      <c r="Q44" s="206">
        <v>9.11</v>
      </c>
      <c r="R44" s="206">
        <v>17.62</v>
      </c>
      <c r="S44" s="206">
        <v>11</v>
      </c>
      <c r="T44" s="206">
        <v>0</v>
      </c>
      <c r="U44" s="206">
        <v>49.75</v>
      </c>
      <c r="V44" s="206">
        <v>7.66</v>
      </c>
      <c r="W44" s="206">
        <v>14.69</v>
      </c>
      <c r="X44" s="206">
        <v>62.28</v>
      </c>
      <c r="Y44" s="206">
        <v>0</v>
      </c>
      <c r="Z44" s="206">
        <v>112.02</v>
      </c>
      <c r="AA44" s="206">
        <v>33.78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5.77</v>
      </c>
      <c r="M45" s="206">
        <v>60.34</v>
      </c>
      <c r="N45" s="206">
        <v>49.25</v>
      </c>
      <c r="O45" s="206">
        <v>34.75</v>
      </c>
      <c r="P45" s="206">
        <v>23.02</v>
      </c>
      <c r="Q45" s="206">
        <v>9.11</v>
      </c>
      <c r="R45" s="206">
        <v>17.62</v>
      </c>
      <c r="S45" s="206">
        <v>11</v>
      </c>
      <c r="T45" s="206">
        <v>0</v>
      </c>
      <c r="U45" s="206">
        <v>49.75</v>
      </c>
      <c r="V45" s="206">
        <v>7.66</v>
      </c>
      <c r="W45" s="206">
        <v>14.69</v>
      </c>
      <c r="X45" s="206">
        <v>62.28</v>
      </c>
      <c r="Y45" s="206">
        <v>0</v>
      </c>
      <c r="Z45" s="206">
        <v>112.02</v>
      </c>
      <c r="AA45" s="206">
        <v>33.78</v>
      </c>
      <c r="AB45" s="206">
        <v>0</v>
      </c>
      <c r="AC45" s="206">
        <v>14.67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5.77</v>
      </c>
      <c r="M46" s="206">
        <v>60.34</v>
      </c>
      <c r="N46" s="206">
        <v>49.25</v>
      </c>
      <c r="O46" s="206">
        <v>34.75</v>
      </c>
      <c r="P46" s="206">
        <v>23.02</v>
      </c>
      <c r="Q46" s="206">
        <v>9.11</v>
      </c>
      <c r="R46" s="206">
        <v>17.62</v>
      </c>
      <c r="S46" s="206">
        <v>11</v>
      </c>
      <c r="T46" s="206">
        <v>0</v>
      </c>
      <c r="U46" s="206">
        <v>49.75</v>
      </c>
      <c r="V46" s="206">
        <v>7.66</v>
      </c>
      <c r="W46" s="206">
        <v>14.69</v>
      </c>
      <c r="X46" s="206">
        <v>62.28</v>
      </c>
      <c r="Y46" s="206">
        <v>0</v>
      </c>
      <c r="Z46" s="206">
        <v>112.02</v>
      </c>
      <c r="AA46" s="206">
        <v>33.78</v>
      </c>
      <c r="AB46" s="206">
        <v>0</v>
      </c>
      <c r="AC46" s="206">
        <v>14.67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5.77</v>
      </c>
      <c r="M47" s="206">
        <v>60.34</v>
      </c>
      <c r="N47" s="206">
        <v>49.25</v>
      </c>
      <c r="O47" s="206">
        <v>34.75</v>
      </c>
      <c r="P47" s="206">
        <v>20.93</v>
      </c>
      <c r="Q47" s="206">
        <v>9.11</v>
      </c>
      <c r="R47" s="206">
        <v>17.62</v>
      </c>
      <c r="S47" s="206">
        <v>11</v>
      </c>
      <c r="T47" s="206">
        <v>0</v>
      </c>
      <c r="U47" s="206">
        <v>49.75</v>
      </c>
      <c r="V47" s="206">
        <v>7.66</v>
      </c>
      <c r="W47" s="206">
        <v>14.69</v>
      </c>
      <c r="X47" s="206">
        <v>62.28</v>
      </c>
      <c r="Y47" s="206">
        <v>0</v>
      </c>
      <c r="Z47" s="206">
        <v>112.02</v>
      </c>
      <c r="AA47" s="206">
        <v>33.78</v>
      </c>
      <c r="AB47" s="206">
        <v>0</v>
      </c>
      <c r="AC47" s="206">
        <v>14.67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5.77</v>
      </c>
      <c r="M48" s="206">
        <v>60.34</v>
      </c>
      <c r="N48" s="206">
        <v>49.25</v>
      </c>
      <c r="O48" s="206">
        <v>34.75</v>
      </c>
      <c r="P48" s="206">
        <v>20.93</v>
      </c>
      <c r="Q48" s="206">
        <v>9.11</v>
      </c>
      <c r="R48" s="206">
        <v>17.62</v>
      </c>
      <c r="S48" s="206">
        <v>11</v>
      </c>
      <c r="T48" s="206">
        <v>0</v>
      </c>
      <c r="U48" s="206">
        <v>49.75</v>
      </c>
      <c r="V48" s="206">
        <v>7.66</v>
      </c>
      <c r="W48" s="206">
        <v>14.69</v>
      </c>
      <c r="X48" s="206">
        <v>62.28</v>
      </c>
      <c r="Y48" s="206">
        <v>0</v>
      </c>
      <c r="Z48" s="206">
        <v>112.02</v>
      </c>
      <c r="AA48" s="206">
        <v>33.78</v>
      </c>
      <c r="AB48" s="206">
        <v>0</v>
      </c>
      <c r="AC48" s="206">
        <v>14.67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78.959999999999994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5.77</v>
      </c>
      <c r="M49" s="206">
        <v>60.34</v>
      </c>
      <c r="N49" s="206">
        <v>49.25</v>
      </c>
      <c r="O49" s="206">
        <v>34.75</v>
      </c>
      <c r="P49" s="206">
        <v>20.23</v>
      </c>
      <c r="Q49" s="206">
        <v>9.11</v>
      </c>
      <c r="R49" s="206">
        <v>17.62</v>
      </c>
      <c r="S49" s="206">
        <v>11</v>
      </c>
      <c r="T49" s="206">
        <v>0</v>
      </c>
      <c r="U49" s="206">
        <v>49.75</v>
      </c>
      <c r="V49" s="206">
        <v>7.66</v>
      </c>
      <c r="W49" s="206">
        <v>14.69</v>
      </c>
      <c r="X49" s="206">
        <v>62.28</v>
      </c>
      <c r="Y49" s="206">
        <v>0</v>
      </c>
      <c r="Z49" s="206">
        <v>112.02</v>
      </c>
      <c r="AA49" s="206">
        <v>33.78</v>
      </c>
      <c r="AB49" s="206">
        <v>0</v>
      </c>
      <c r="AC49" s="206">
        <v>9.69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5.77</v>
      </c>
      <c r="M50" s="206">
        <v>60.34</v>
      </c>
      <c r="N50" s="206">
        <v>49.25</v>
      </c>
      <c r="O50" s="206">
        <v>34.75</v>
      </c>
      <c r="P50" s="206">
        <v>20.23</v>
      </c>
      <c r="Q50" s="206">
        <v>9.11</v>
      </c>
      <c r="R50" s="206">
        <v>17.62</v>
      </c>
      <c r="S50" s="206">
        <v>11</v>
      </c>
      <c r="T50" s="206">
        <v>0</v>
      </c>
      <c r="U50" s="206">
        <v>49.75</v>
      </c>
      <c r="V50" s="206">
        <v>7.66</v>
      </c>
      <c r="W50" s="206">
        <v>14.69</v>
      </c>
      <c r="X50" s="206">
        <v>62.28</v>
      </c>
      <c r="Y50" s="206">
        <v>0</v>
      </c>
      <c r="Z50" s="206">
        <v>112.02</v>
      </c>
      <c r="AA50" s="206">
        <v>33.78</v>
      </c>
      <c r="AB50" s="206">
        <v>0</v>
      </c>
      <c r="AC50" s="206">
        <v>9.43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467.15</v>
      </c>
      <c r="L51" s="206">
        <v>0</v>
      </c>
      <c r="M51" s="206">
        <v>60.34</v>
      </c>
      <c r="N51" s="206">
        <v>49.25</v>
      </c>
      <c r="O51" s="206">
        <v>34.75</v>
      </c>
      <c r="P51" s="206">
        <v>20.23</v>
      </c>
      <c r="Q51" s="206">
        <v>9.11</v>
      </c>
      <c r="R51" s="206">
        <v>17.62</v>
      </c>
      <c r="S51" s="206">
        <v>11</v>
      </c>
      <c r="T51" s="206">
        <v>0</v>
      </c>
      <c r="U51" s="206">
        <v>49.75</v>
      </c>
      <c r="V51" s="206">
        <v>7.66</v>
      </c>
      <c r="W51" s="206">
        <v>14.69</v>
      </c>
      <c r="X51" s="206">
        <v>62.28</v>
      </c>
      <c r="Y51" s="206">
        <v>0</v>
      </c>
      <c r="Z51" s="206">
        <v>112.02</v>
      </c>
      <c r="AA51" s="206">
        <v>33.78</v>
      </c>
      <c r="AB51" s="206">
        <v>0</v>
      </c>
      <c r="AC51" s="206">
        <v>9.43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462.34</v>
      </c>
      <c r="L52" s="206">
        <v>0</v>
      </c>
      <c r="M52" s="206">
        <v>60.34</v>
      </c>
      <c r="N52" s="206">
        <v>49.25</v>
      </c>
      <c r="O52" s="206">
        <v>34.75</v>
      </c>
      <c r="P52" s="206">
        <v>20.23</v>
      </c>
      <c r="Q52" s="206">
        <v>9.11</v>
      </c>
      <c r="R52" s="206">
        <v>17.62</v>
      </c>
      <c r="S52" s="206">
        <v>11</v>
      </c>
      <c r="T52" s="206">
        <v>0</v>
      </c>
      <c r="U52" s="206">
        <v>49.75</v>
      </c>
      <c r="V52" s="206">
        <v>7.66</v>
      </c>
      <c r="W52" s="206">
        <v>14.69</v>
      </c>
      <c r="X52" s="206">
        <v>62.28</v>
      </c>
      <c r="Y52" s="206">
        <v>0</v>
      </c>
      <c r="Z52" s="206">
        <v>112.02</v>
      </c>
      <c r="AA52" s="206">
        <v>33.78</v>
      </c>
      <c r="AB52" s="206">
        <v>0</v>
      </c>
      <c r="AC52" s="206">
        <v>9.43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463.3</v>
      </c>
      <c r="L53" s="206">
        <v>0</v>
      </c>
      <c r="M53" s="206">
        <v>60.34</v>
      </c>
      <c r="N53" s="206">
        <v>49.25</v>
      </c>
      <c r="O53" s="206">
        <v>34.75</v>
      </c>
      <c r="P53" s="206">
        <v>20.23</v>
      </c>
      <c r="Q53" s="206">
        <v>9.11</v>
      </c>
      <c r="R53" s="206">
        <v>17.62</v>
      </c>
      <c r="S53" s="206">
        <v>11</v>
      </c>
      <c r="T53" s="206">
        <v>0</v>
      </c>
      <c r="U53" s="206">
        <v>49.75</v>
      </c>
      <c r="V53" s="206">
        <v>7.66</v>
      </c>
      <c r="W53" s="206">
        <v>14.69</v>
      </c>
      <c r="X53" s="206">
        <v>62.28</v>
      </c>
      <c r="Y53" s="206">
        <v>0</v>
      </c>
      <c r="Z53" s="206">
        <v>112.02</v>
      </c>
      <c r="AA53" s="206">
        <v>33.78</v>
      </c>
      <c r="AB53" s="206">
        <v>0</v>
      </c>
      <c r="AC53" s="206">
        <v>9.43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463.3</v>
      </c>
      <c r="L54" s="206">
        <v>0</v>
      </c>
      <c r="M54" s="206">
        <v>60.34</v>
      </c>
      <c r="N54" s="206">
        <v>49.25</v>
      </c>
      <c r="O54" s="206">
        <v>34.75</v>
      </c>
      <c r="P54" s="206">
        <v>20.23</v>
      </c>
      <c r="Q54" s="206">
        <v>9.11</v>
      </c>
      <c r="R54" s="206">
        <v>17.62</v>
      </c>
      <c r="S54" s="206">
        <v>11</v>
      </c>
      <c r="T54" s="206">
        <v>0</v>
      </c>
      <c r="U54" s="206">
        <v>49.75</v>
      </c>
      <c r="V54" s="206">
        <v>7.66</v>
      </c>
      <c r="W54" s="206">
        <v>14.69</v>
      </c>
      <c r="X54" s="206">
        <v>62.28</v>
      </c>
      <c r="Y54" s="206">
        <v>0</v>
      </c>
      <c r="Z54" s="206">
        <v>112.02</v>
      </c>
      <c r="AA54" s="206">
        <v>33.78</v>
      </c>
      <c r="AB54" s="206">
        <v>0</v>
      </c>
      <c r="AC54" s="206">
        <v>9.43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436.39</v>
      </c>
      <c r="L55" s="206">
        <v>4.92</v>
      </c>
      <c r="M55" s="206">
        <v>60.34</v>
      </c>
      <c r="N55" s="206">
        <v>49.25</v>
      </c>
      <c r="O55" s="206">
        <v>34.75</v>
      </c>
      <c r="P55" s="206">
        <v>20.23</v>
      </c>
      <c r="Q55" s="206">
        <v>9.11</v>
      </c>
      <c r="R55" s="206">
        <v>17.62</v>
      </c>
      <c r="S55" s="206">
        <v>11</v>
      </c>
      <c r="T55" s="206">
        <v>0</v>
      </c>
      <c r="U55" s="206">
        <v>49.75</v>
      </c>
      <c r="V55" s="206">
        <v>7.66</v>
      </c>
      <c r="W55" s="206">
        <v>14.69</v>
      </c>
      <c r="X55" s="206">
        <v>62.28</v>
      </c>
      <c r="Y55" s="206">
        <v>0</v>
      </c>
      <c r="Z55" s="206">
        <v>112.02</v>
      </c>
      <c r="AA55" s="206">
        <v>33.78</v>
      </c>
      <c r="AB55" s="206">
        <v>0</v>
      </c>
      <c r="AC55" s="206">
        <v>9.18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375.83</v>
      </c>
      <c r="L56" s="206">
        <v>0</v>
      </c>
      <c r="M56" s="206">
        <v>60.34</v>
      </c>
      <c r="N56" s="206">
        <v>49.25</v>
      </c>
      <c r="O56" s="206">
        <v>34.75</v>
      </c>
      <c r="P56" s="206">
        <v>20.23</v>
      </c>
      <c r="Q56" s="206">
        <v>9.11</v>
      </c>
      <c r="R56" s="206">
        <v>17.62</v>
      </c>
      <c r="S56" s="206">
        <v>11</v>
      </c>
      <c r="T56" s="206">
        <v>0</v>
      </c>
      <c r="U56" s="206">
        <v>49.75</v>
      </c>
      <c r="V56" s="206">
        <v>7.66</v>
      </c>
      <c r="W56" s="206">
        <v>14.69</v>
      </c>
      <c r="X56" s="206">
        <v>62.28</v>
      </c>
      <c r="Y56" s="206">
        <v>0</v>
      </c>
      <c r="Z56" s="206">
        <v>112.02</v>
      </c>
      <c r="AA56" s="206">
        <v>33.78</v>
      </c>
      <c r="AB56" s="206">
        <v>0</v>
      </c>
      <c r="AC56" s="206">
        <v>9.18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331.63</v>
      </c>
      <c r="L57" s="206">
        <v>0</v>
      </c>
      <c r="M57" s="206">
        <v>60.34</v>
      </c>
      <c r="N57" s="206">
        <v>49.25</v>
      </c>
      <c r="O57" s="206">
        <v>34.75</v>
      </c>
      <c r="P57" s="206">
        <v>20.37</v>
      </c>
      <c r="Q57" s="206">
        <v>9.11</v>
      </c>
      <c r="R57" s="206">
        <v>17.62</v>
      </c>
      <c r="S57" s="206">
        <v>11</v>
      </c>
      <c r="T57" s="206">
        <v>0</v>
      </c>
      <c r="U57" s="206">
        <v>49.75</v>
      </c>
      <c r="V57" s="206">
        <v>7.66</v>
      </c>
      <c r="W57" s="206">
        <v>14.69</v>
      </c>
      <c r="X57" s="206">
        <v>62.28</v>
      </c>
      <c r="Y57" s="206">
        <v>0</v>
      </c>
      <c r="Z57" s="206">
        <v>112.02</v>
      </c>
      <c r="AA57" s="206">
        <v>33.78</v>
      </c>
      <c r="AB57" s="206">
        <v>0</v>
      </c>
      <c r="AC57" s="206">
        <v>9.18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342.19</v>
      </c>
      <c r="L58" s="206">
        <v>0</v>
      </c>
      <c r="M58" s="206">
        <v>60.34</v>
      </c>
      <c r="N58" s="206">
        <v>49.25</v>
      </c>
      <c r="O58" s="206">
        <v>34.75</v>
      </c>
      <c r="P58" s="206">
        <v>20.37</v>
      </c>
      <c r="Q58" s="206">
        <v>9.11</v>
      </c>
      <c r="R58" s="206">
        <v>17.62</v>
      </c>
      <c r="S58" s="206">
        <v>11</v>
      </c>
      <c r="T58" s="206">
        <v>0</v>
      </c>
      <c r="U58" s="206">
        <v>49.75</v>
      </c>
      <c r="V58" s="206">
        <v>7.66</v>
      </c>
      <c r="W58" s="206">
        <v>14.69</v>
      </c>
      <c r="X58" s="206">
        <v>62.28</v>
      </c>
      <c r="Y58" s="206">
        <v>0</v>
      </c>
      <c r="Z58" s="206">
        <v>112.02</v>
      </c>
      <c r="AA58" s="206">
        <v>33.78</v>
      </c>
      <c r="AB58" s="206">
        <v>0</v>
      </c>
      <c r="AC58" s="206">
        <v>9.18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412.36</v>
      </c>
      <c r="L59" s="206">
        <v>0</v>
      </c>
      <c r="M59" s="206">
        <v>60.34</v>
      </c>
      <c r="N59" s="206">
        <v>49.25</v>
      </c>
      <c r="O59" s="206">
        <v>34.75</v>
      </c>
      <c r="P59" s="206">
        <v>20.37</v>
      </c>
      <c r="Q59" s="206">
        <v>9.11</v>
      </c>
      <c r="R59" s="206">
        <v>17.62</v>
      </c>
      <c r="S59" s="206">
        <v>11</v>
      </c>
      <c r="T59" s="206">
        <v>0</v>
      </c>
      <c r="U59" s="206">
        <v>49.75</v>
      </c>
      <c r="V59" s="206">
        <v>7.66</v>
      </c>
      <c r="W59" s="206">
        <v>14.69</v>
      </c>
      <c r="X59" s="206">
        <v>62.28</v>
      </c>
      <c r="Y59" s="206">
        <v>0</v>
      </c>
      <c r="Z59" s="206">
        <v>112.02</v>
      </c>
      <c r="AA59" s="206">
        <v>33.78</v>
      </c>
      <c r="AB59" s="206">
        <v>0</v>
      </c>
      <c r="AC59" s="206">
        <v>9.18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400.83</v>
      </c>
      <c r="L60" s="206">
        <v>0</v>
      </c>
      <c r="M60" s="206">
        <v>60.34</v>
      </c>
      <c r="N60" s="206">
        <v>49.25</v>
      </c>
      <c r="O60" s="206">
        <v>34.75</v>
      </c>
      <c r="P60" s="206">
        <v>20.37</v>
      </c>
      <c r="Q60" s="206">
        <v>9.11</v>
      </c>
      <c r="R60" s="206">
        <v>17.62</v>
      </c>
      <c r="S60" s="206">
        <v>11</v>
      </c>
      <c r="T60" s="206">
        <v>0</v>
      </c>
      <c r="U60" s="206">
        <v>49.75</v>
      </c>
      <c r="V60" s="206">
        <v>7.66</v>
      </c>
      <c r="W60" s="206">
        <v>14.69</v>
      </c>
      <c r="X60" s="206">
        <v>62.28</v>
      </c>
      <c r="Y60" s="206">
        <v>0</v>
      </c>
      <c r="Z60" s="206">
        <v>112.02</v>
      </c>
      <c r="AA60" s="206">
        <v>33.78</v>
      </c>
      <c r="AB60" s="206">
        <v>0</v>
      </c>
      <c r="AC60" s="206">
        <v>9.18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389.29</v>
      </c>
      <c r="L61" s="206">
        <v>0</v>
      </c>
      <c r="M61" s="206">
        <v>60.34</v>
      </c>
      <c r="N61" s="206">
        <v>49.25</v>
      </c>
      <c r="O61" s="206">
        <v>34.75</v>
      </c>
      <c r="P61" s="206">
        <v>20.37</v>
      </c>
      <c r="Q61" s="206">
        <v>9.11</v>
      </c>
      <c r="R61" s="206">
        <v>17.62</v>
      </c>
      <c r="S61" s="206">
        <v>11</v>
      </c>
      <c r="T61" s="206">
        <v>0</v>
      </c>
      <c r="U61" s="206">
        <v>49.75</v>
      </c>
      <c r="V61" s="206">
        <v>7.66</v>
      </c>
      <c r="W61" s="206">
        <v>14.69</v>
      </c>
      <c r="X61" s="206">
        <v>62.28</v>
      </c>
      <c r="Y61" s="206">
        <v>0</v>
      </c>
      <c r="Z61" s="206">
        <v>112.02</v>
      </c>
      <c r="AA61" s="206">
        <v>33.78</v>
      </c>
      <c r="AB61" s="206">
        <v>0</v>
      </c>
      <c r="AC61" s="206">
        <v>9.18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372.41</v>
      </c>
      <c r="L62" s="206">
        <v>0</v>
      </c>
      <c r="M62" s="206">
        <v>60.34</v>
      </c>
      <c r="N62" s="206">
        <v>49.25</v>
      </c>
      <c r="O62" s="206">
        <v>34.75</v>
      </c>
      <c r="P62" s="206">
        <v>20.37</v>
      </c>
      <c r="Q62" s="206">
        <v>9.11</v>
      </c>
      <c r="R62" s="206">
        <v>17.62</v>
      </c>
      <c r="S62" s="206">
        <v>11</v>
      </c>
      <c r="T62" s="206">
        <v>0</v>
      </c>
      <c r="U62" s="206">
        <v>49.75</v>
      </c>
      <c r="V62" s="206">
        <v>7.66</v>
      </c>
      <c r="W62" s="206">
        <v>14.69</v>
      </c>
      <c r="X62" s="206">
        <v>62.28</v>
      </c>
      <c r="Y62" s="206">
        <v>0</v>
      </c>
      <c r="Z62" s="206">
        <v>112.02</v>
      </c>
      <c r="AA62" s="206">
        <v>33.78</v>
      </c>
      <c r="AB62" s="206">
        <v>0</v>
      </c>
      <c r="AC62" s="206">
        <v>9.18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371.99</v>
      </c>
      <c r="L63" s="206">
        <v>0</v>
      </c>
      <c r="M63" s="206">
        <v>60.34</v>
      </c>
      <c r="N63" s="206">
        <v>49.25</v>
      </c>
      <c r="O63" s="206">
        <v>34.75</v>
      </c>
      <c r="P63" s="206">
        <v>20.37</v>
      </c>
      <c r="Q63" s="206">
        <v>9.11</v>
      </c>
      <c r="R63" s="206">
        <v>17.62</v>
      </c>
      <c r="S63" s="206">
        <v>11</v>
      </c>
      <c r="T63" s="206">
        <v>0</v>
      </c>
      <c r="U63" s="206">
        <v>49.75</v>
      </c>
      <c r="V63" s="206">
        <v>7.66</v>
      </c>
      <c r="W63" s="206">
        <v>14.69</v>
      </c>
      <c r="X63" s="206">
        <v>62.28</v>
      </c>
      <c r="Y63" s="206">
        <v>0</v>
      </c>
      <c r="Z63" s="206">
        <v>112.02</v>
      </c>
      <c r="AA63" s="206">
        <v>33.78</v>
      </c>
      <c r="AB63" s="206">
        <v>0</v>
      </c>
      <c r="AC63" s="206">
        <v>9.18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373.91</v>
      </c>
      <c r="L64" s="206">
        <v>0</v>
      </c>
      <c r="M64" s="206">
        <v>60.34</v>
      </c>
      <c r="N64" s="206">
        <v>49.25</v>
      </c>
      <c r="O64" s="206">
        <v>34.75</v>
      </c>
      <c r="P64" s="206">
        <v>20.37</v>
      </c>
      <c r="Q64" s="206">
        <v>9.11</v>
      </c>
      <c r="R64" s="206">
        <v>17.62</v>
      </c>
      <c r="S64" s="206">
        <v>11</v>
      </c>
      <c r="T64" s="206">
        <v>0</v>
      </c>
      <c r="U64" s="206">
        <v>49.75</v>
      </c>
      <c r="V64" s="206">
        <v>7.66</v>
      </c>
      <c r="W64" s="206">
        <v>14.69</v>
      </c>
      <c r="X64" s="206">
        <v>62.28</v>
      </c>
      <c r="Y64" s="206">
        <v>0</v>
      </c>
      <c r="Z64" s="206">
        <v>112.02</v>
      </c>
      <c r="AA64" s="206">
        <v>33.78</v>
      </c>
      <c r="AB64" s="206">
        <v>0</v>
      </c>
      <c r="AC64" s="206">
        <v>9.18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396.98</v>
      </c>
      <c r="L65" s="206">
        <v>0</v>
      </c>
      <c r="M65" s="206">
        <v>60.34</v>
      </c>
      <c r="N65" s="206">
        <v>49.25</v>
      </c>
      <c r="O65" s="206">
        <v>34.75</v>
      </c>
      <c r="P65" s="206">
        <v>20.37</v>
      </c>
      <c r="Q65" s="206">
        <v>9.11</v>
      </c>
      <c r="R65" s="206">
        <v>17.62</v>
      </c>
      <c r="S65" s="206">
        <v>11</v>
      </c>
      <c r="T65" s="206">
        <v>0</v>
      </c>
      <c r="U65" s="206">
        <v>49.75</v>
      </c>
      <c r="V65" s="206">
        <v>7.66</v>
      </c>
      <c r="W65" s="206">
        <v>14.69</v>
      </c>
      <c r="X65" s="206">
        <v>62.28</v>
      </c>
      <c r="Y65" s="206">
        <v>0</v>
      </c>
      <c r="Z65" s="206">
        <v>112.02</v>
      </c>
      <c r="AA65" s="206">
        <v>33.78</v>
      </c>
      <c r="AB65" s="206">
        <v>0</v>
      </c>
      <c r="AC65" s="206">
        <v>9.18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423.9</v>
      </c>
      <c r="L66" s="206">
        <v>0</v>
      </c>
      <c r="M66" s="206">
        <v>60.34</v>
      </c>
      <c r="N66" s="206">
        <v>49.25</v>
      </c>
      <c r="O66" s="206">
        <v>34.75</v>
      </c>
      <c r="P66" s="206">
        <v>20.37</v>
      </c>
      <c r="Q66" s="206">
        <v>9.11</v>
      </c>
      <c r="R66" s="206">
        <v>17.62</v>
      </c>
      <c r="S66" s="206">
        <v>11</v>
      </c>
      <c r="T66" s="206">
        <v>0</v>
      </c>
      <c r="U66" s="206">
        <v>49.75</v>
      </c>
      <c r="V66" s="206">
        <v>7.66</v>
      </c>
      <c r="W66" s="206">
        <v>14.69</v>
      </c>
      <c r="X66" s="206">
        <v>62.28</v>
      </c>
      <c r="Y66" s="206">
        <v>0</v>
      </c>
      <c r="Z66" s="206">
        <v>112.02</v>
      </c>
      <c r="AA66" s="206">
        <v>33.78</v>
      </c>
      <c r="AB66" s="206">
        <v>0</v>
      </c>
      <c r="AC66" s="206">
        <v>9.18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458.5</v>
      </c>
      <c r="L67" s="206">
        <v>0</v>
      </c>
      <c r="M67" s="206">
        <v>60.34</v>
      </c>
      <c r="N67" s="206">
        <v>49.25</v>
      </c>
      <c r="O67" s="206">
        <v>34.75</v>
      </c>
      <c r="P67" s="206">
        <v>20.37</v>
      </c>
      <c r="Q67" s="206">
        <v>9.11</v>
      </c>
      <c r="R67" s="206">
        <v>17.62</v>
      </c>
      <c r="S67" s="206">
        <v>11</v>
      </c>
      <c r="T67" s="206">
        <v>0</v>
      </c>
      <c r="U67" s="206">
        <v>49.75</v>
      </c>
      <c r="V67" s="206">
        <v>7.66</v>
      </c>
      <c r="W67" s="206">
        <v>14.69</v>
      </c>
      <c r="X67" s="206">
        <v>62.28</v>
      </c>
      <c r="Y67" s="206">
        <v>0</v>
      </c>
      <c r="Z67" s="206">
        <v>112.02</v>
      </c>
      <c r="AA67" s="206">
        <v>33.78</v>
      </c>
      <c r="AB67" s="206">
        <v>0</v>
      </c>
      <c r="AC67" s="206">
        <v>9.18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460.42</v>
      </c>
      <c r="L68" s="206">
        <v>0</v>
      </c>
      <c r="M68" s="206">
        <v>60.34</v>
      </c>
      <c r="N68" s="206">
        <v>49.25</v>
      </c>
      <c r="O68" s="206">
        <v>34.75</v>
      </c>
      <c r="P68" s="206">
        <v>20.37</v>
      </c>
      <c r="Q68" s="206">
        <v>9.11</v>
      </c>
      <c r="R68" s="206">
        <v>17.62</v>
      </c>
      <c r="S68" s="206">
        <v>11</v>
      </c>
      <c r="T68" s="206">
        <v>0</v>
      </c>
      <c r="U68" s="206">
        <v>49.75</v>
      </c>
      <c r="V68" s="206">
        <v>7.66</v>
      </c>
      <c r="W68" s="206">
        <v>14.69</v>
      </c>
      <c r="X68" s="206">
        <v>62.28</v>
      </c>
      <c r="Y68" s="206">
        <v>0</v>
      </c>
      <c r="Z68" s="206">
        <v>112.02</v>
      </c>
      <c r="AA68" s="206">
        <v>33.78</v>
      </c>
      <c r="AB68" s="206">
        <v>0</v>
      </c>
      <c r="AC68" s="206">
        <v>9.18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457.54</v>
      </c>
      <c r="L69" s="206">
        <v>0</v>
      </c>
      <c r="M69" s="206">
        <v>60.34</v>
      </c>
      <c r="N69" s="206">
        <v>49.25</v>
      </c>
      <c r="O69" s="206">
        <v>34.75</v>
      </c>
      <c r="P69" s="206">
        <v>20.37</v>
      </c>
      <c r="Q69" s="206">
        <v>9.11</v>
      </c>
      <c r="R69" s="206">
        <v>17.62</v>
      </c>
      <c r="S69" s="206">
        <v>11</v>
      </c>
      <c r="T69" s="206">
        <v>0</v>
      </c>
      <c r="U69" s="206">
        <v>49.75</v>
      </c>
      <c r="V69" s="206">
        <v>7.66</v>
      </c>
      <c r="W69" s="206">
        <v>14.69</v>
      </c>
      <c r="X69" s="206">
        <v>62.28</v>
      </c>
      <c r="Y69" s="206">
        <v>0</v>
      </c>
      <c r="Z69" s="206">
        <v>112.02</v>
      </c>
      <c r="AA69" s="206">
        <v>33.78</v>
      </c>
      <c r="AB69" s="206">
        <v>0</v>
      </c>
      <c r="AC69" s="206">
        <v>9.18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82.26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473.88</v>
      </c>
      <c r="L70" s="206">
        <v>0</v>
      </c>
      <c r="M70" s="206">
        <v>60.34</v>
      </c>
      <c r="N70" s="206">
        <v>49.25</v>
      </c>
      <c r="O70" s="206">
        <v>34.75</v>
      </c>
      <c r="P70" s="206">
        <v>20.37</v>
      </c>
      <c r="Q70" s="206">
        <v>9.11</v>
      </c>
      <c r="R70" s="206">
        <v>17.62</v>
      </c>
      <c r="S70" s="206">
        <v>11</v>
      </c>
      <c r="T70" s="206">
        <v>0</v>
      </c>
      <c r="U70" s="206">
        <v>49.75</v>
      </c>
      <c r="V70" s="206">
        <v>7.66</v>
      </c>
      <c r="W70" s="206">
        <v>14.69</v>
      </c>
      <c r="X70" s="206">
        <v>62.28</v>
      </c>
      <c r="Y70" s="206">
        <v>0</v>
      </c>
      <c r="Z70" s="206">
        <v>112.02</v>
      </c>
      <c r="AA70" s="206">
        <v>33.78</v>
      </c>
      <c r="AB70" s="206">
        <v>0</v>
      </c>
      <c r="AC70" s="206">
        <v>9.18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491.36</v>
      </c>
      <c r="L71" s="206">
        <v>6.05</v>
      </c>
      <c r="M71" s="206">
        <v>60.34</v>
      </c>
      <c r="N71" s="206">
        <v>49.25</v>
      </c>
      <c r="O71" s="206">
        <v>34.75</v>
      </c>
      <c r="P71" s="206">
        <v>20.37</v>
      </c>
      <c r="Q71" s="206">
        <v>9.11</v>
      </c>
      <c r="R71" s="206">
        <v>17.62</v>
      </c>
      <c r="S71" s="206">
        <v>11</v>
      </c>
      <c r="T71" s="206">
        <v>0</v>
      </c>
      <c r="U71" s="206">
        <v>49.75</v>
      </c>
      <c r="V71" s="206">
        <v>7.66</v>
      </c>
      <c r="W71" s="206">
        <v>14.69</v>
      </c>
      <c r="X71" s="206">
        <v>62.28</v>
      </c>
      <c r="Y71" s="206">
        <v>0</v>
      </c>
      <c r="Z71" s="206">
        <v>112.02</v>
      </c>
      <c r="AA71" s="206">
        <v>33.78</v>
      </c>
      <c r="AB71" s="206">
        <v>0</v>
      </c>
      <c r="AC71" s="206">
        <v>9.18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22.68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491.36</v>
      </c>
      <c r="L72" s="206">
        <v>6.05</v>
      </c>
      <c r="M72" s="206">
        <v>60.34</v>
      </c>
      <c r="N72" s="206">
        <v>49.25</v>
      </c>
      <c r="O72" s="206">
        <v>34.75</v>
      </c>
      <c r="P72" s="206">
        <v>20.37</v>
      </c>
      <c r="Q72" s="206">
        <v>9.11</v>
      </c>
      <c r="R72" s="206">
        <v>17.62</v>
      </c>
      <c r="S72" s="206">
        <v>11</v>
      </c>
      <c r="T72" s="206">
        <v>0</v>
      </c>
      <c r="U72" s="206">
        <v>49.75</v>
      </c>
      <c r="V72" s="206">
        <v>7.66</v>
      </c>
      <c r="W72" s="206">
        <v>14.69</v>
      </c>
      <c r="X72" s="206">
        <v>62.28</v>
      </c>
      <c r="Y72" s="206">
        <v>0</v>
      </c>
      <c r="Z72" s="206">
        <v>112.02</v>
      </c>
      <c r="AA72" s="206">
        <v>33.78</v>
      </c>
      <c r="AB72" s="206">
        <v>0</v>
      </c>
      <c r="AC72" s="206">
        <v>9.18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491.36</v>
      </c>
      <c r="L73" s="206">
        <v>6.05</v>
      </c>
      <c r="M73" s="206">
        <v>60.34</v>
      </c>
      <c r="N73" s="206">
        <v>49.25</v>
      </c>
      <c r="O73" s="206">
        <v>34.75</v>
      </c>
      <c r="P73" s="206">
        <v>20.37</v>
      </c>
      <c r="Q73" s="206">
        <v>9.11</v>
      </c>
      <c r="R73" s="206">
        <v>17.62</v>
      </c>
      <c r="S73" s="206">
        <v>11</v>
      </c>
      <c r="T73" s="206">
        <v>0</v>
      </c>
      <c r="U73" s="206">
        <v>49.75</v>
      </c>
      <c r="V73" s="206">
        <v>7.66</v>
      </c>
      <c r="W73" s="206">
        <v>14.69</v>
      </c>
      <c r="X73" s="206">
        <v>62.28</v>
      </c>
      <c r="Y73" s="206">
        <v>0</v>
      </c>
      <c r="Z73" s="206">
        <v>112.02</v>
      </c>
      <c r="AA73" s="206">
        <v>33.78</v>
      </c>
      <c r="AB73" s="206">
        <v>0</v>
      </c>
      <c r="AC73" s="206">
        <v>9.18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491.36</v>
      </c>
      <c r="L74" s="206">
        <v>6.05</v>
      </c>
      <c r="M74" s="206">
        <v>60.34</v>
      </c>
      <c r="N74" s="206">
        <v>49.25</v>
      </c>
      <c r="O74" s="206">
        <v>34.75</v>
      </c>
      <c r="P74" s="206">
        <v>20.37</v>
      </c>
      <c r="Q74" s="206">
        <v>9.11</v>
      </c>
      <c r="R74" s="206">
        <v>17.62</v>
      </c>
      <c r="S74" s="206">
        <v>11</v>
      </c>
      <c r="T74" s="206">
        <v>0</v>
      </c>
      <c r="U74" s="206">
        <v>49.75</v>
      </c>
      <c r="V74" s="206">
        <v>7.66</v>
      </c>
      <c r="W74" s="206">
        <v>14.69</v>
      </c>
      <c r="X74" s="206">
        <v>62.28</v>
      </c>
      <c r="Y74" s="206">
        <v>0</v>
      </c>
      <c r="Z74" s="206">
        <v>112.02</v>
      </c>
      <c r="AA74" s="206">
        <v>33.78</v>
      </c>
      <c r="AB74" s="206">
        <v>0</v>
      </c>
      <c r="AC74" s="206">
        <v>9.43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491.36</v>
      </c>
      <c r="L75" s="206">
        <v>6.05</v>
      </c>
      <c r="M75" s="206">
        <v>60.34</v>
      </c>
      <c r="N75" s="206">
        <v>49.25</v>
      </c>
      <c r="O75" s="206">
        <v>34.75</v>
      </c>
      <c r="P75" s="206">
        <v>20.37</v>
      </c>
      <c r="Q75" s="206">
        <v>9.11</v>
      </c>
      <c r="R75" s="206">
        <v>17.62</v>
      </c>
      <c r="S75" s="206">
        <v>11</v>
      </c>
      <c r="T75" s="206">
        <v>0</v>
      </c>
      <c r="U75" s="206">
        <v>49.75</v>
      </c>
      <c r="V75" s="206">
        <v>7.66</v>
      </c>
      <c r="W75" s="206">
        <v>14.69</v>
      </c>
      <c r="X75" s="206">
        <v>62.28</v>
      </c>
      <c r="Y75" s="206">
        <v>0</v>
      </c>
      <c r="Z75" s="206">
        <v>112.02</v>
      </c>
      <c r="AA75" s="206">
        <v>33.78</v>
      </c>
      <c r="AB75" s="206">
        <v>0</v>
      </c>
      <c r="AC75" s="206">
        <v>9.43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491.36</v>
      </c>
      <c r="L76" s="206">
        <v>6.05</v>
      </c>
      <c r="M76" s="206">
        <v>60.34</v>
      </c>
      <c r="N76" s="206">
        <v>49.25</v>
      </c>
      <c r="O76" s="206">
        <v>34.75</v>
      </c>
      <c r="P76" s="206">
        <v>20.37</v>
      </c>
      <c r="Q76" s="206">
        <v>9.11</v>
      </c>
      <c r="R76" s="206">
        <v>17.62</v>
      </c>
      <c r="S76" s="206">
        <v>11</v>
      </c>
      <c r="T76" s="206">
        <v>0</v>
      </c>
      <c r="U76" s="206">
        <v>49.75</v>
      </c>
      <c r="V76" s="206">
        <v>7.66</v>
      </c>
      <c r="W76" s="206">
        <v>14.69</v>
      </c>
      <c r="X76" s="206">
        <v>62.28</v>
      </c>
      <c r="Y76" s="206">
        <v>0</v>
      </c>
      <c r="Z76" s="206">
        <v>112.02</v>
      </c>
      <c r="AA76" s="206">
        <v>33.78</v>
      </c>
      <c r="AB76" s="206">
        <v>0</v>
      </c>
      <c r="AC76" s="206">
        <v>9.43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491.36</v>
      </c>
      <c r="L77" s="206">
        <v>6.05</v>
      </c>
      <c r="M77" s="206">
        <v>60.34</v>
      </c>
      <c r="N77" s="206">
        <v>49.25</v>
      </c>
      <c r="O77" s="206">
        <v>34.75</v>
      </c>
      <c r="P77" s="206">
        <v>20.37</v>
      </c>
      <c r="Q77" s="206">
        <v>9.11</v>
      </c>
      <c r="R77" s="206">
        <v>17.62</v>
      </c>
      <c r="S77" s="206">
        <v>11</v>
      </c>
      <c r="T77" s="206">
        <v>0</v>
      </c>
      <c r="U77" s="206">
        <v>49.75</v>
      </c>
      <c r="V77" s="206">
        <v>7.66</v>
      </c>
      <c r="W77" s="206">
        <v>14.69</v>
      </c>
      <c r="X77" s="206">
        <v>62.28</v>
      </c>
      <c r="Y77" s="206">
        <v>0</v>
      </c>
      <c r="Z77" s="206">
        <v>112.02</v>
      </c>
      <c r="AA77" s="206">
        <v>33.78</v>
      </c>
      <c r="AB77" s="206">
        <v>0</v>
      </c>
      <c r="AC77" s="206">
        <v>9.43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491.36</v>
      </c>
      <c r="L78" s="206">
        <v>6.05</v>
      </c>
      <c r="M78" s="206">
        <v>60.34</v>
      </c>
      <c r="N78" s="206">
        <v>49.25</v>
      </c>
      <c r="O78" s="206">
        <v>34.75</v>
      </c>
      <c r="P78" s="206">
        <v>20.37</v>
      </c>
      <c r="Q78" s="206">
        <v>9.11</v>
      </c>
      <c r="R78" s="206">
        <v>17.62</v>
      </c>
      <c r="S78" s="206">
        <v>11</v>
      </c>
      <c r="T78" s="206">
        <v>0</v>
      </c>
      <c r="U78" s="206">
        <v>49.75</v>
      </c>
      <c r="V78" s="206">
        <v>7.66</v>
      </c>
      <c r="W78" s="206">
        <v>14.69</v>
      </c>
      <c r="X78" s="206">
        <v>62.28</v>
      </c>
      <c r="Y78" s="206">
        <v>0</v>
      </c>
      <c r="Z78" s="206">
        <v>112.02</v>
      </c>
      <c r="AA78" s="206">
        <v>33.78</v>
      </c>
      <c r="AB78" s="206">
        <v>0</v>
      </c>
      <c r="AC78" s="206">
        <v>9.43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491.36</v>
      </c>
      <c r="L79" s="206">
        <v>6.05</v>
      </c>
      <c r="M79" s="206">
        <v>60.34</v>
      </c>
      <c r="N79" s="206">
        <v>49.25</v>
      </c>
      <c r="O79" s="206">
        <v>34.75</v>
      </c>
      <c r="P79" s="206">
        <v>20.37</v>
      </c>
      <c r="Q79" s="206">
        <v>7.76</v>
      </c>
      <c r="R79" s="206">
        <v>17.62</v>
      </c>
      <c r="S79" s="206">
        <v>11</v>
      </c>
      <c r="T79" s="206">
        <v>0</v>
      </c>
      <c r="U79" s="206">
        <v>49.75</v>
      </c>
      <c r="V79" s="206">
        <v>7.66</v>
      </c>
      <c r="W79" s="206">
        <v>14.69</v>
      </c>
      <c r="X79" s="206">
        <v>62.28</v>
      </c>
      <c r="Y79" s="206">
        <v>0</v>
      </c>
      <c r="Z79" s="206">
        <v>112.02</v>
      </c>
      <c r="AA79" s="206">
        <v>33.78</v>
      </c>
      <c r="AB79" s="206">
        <v>0</v>
      </c>
      <c r="AC79" s="206">
        <v>9.43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491.36</v>
      </c>
      <c r="L80" s="206">
        <v>6.05</v>
      </c>
      <c r="M80" s="206">
        <v>60.34</v>
      </c>
      <c r="N80" s="206">
        <v>49.25</v>
      </c>
      <c r="O80" s="206">
        <v>34.75</v>
      </c>
      <c r="P80" s="206">
        <v>20.37</v>
      </c>
      <c r="Q80" s="206">
        <v>7.76</v>
      </c>
      <c r="R80" s="206">
        <v>17.62</v>
      </c>
      <c r="S80" s="206">
        <v>11</v>
      </c>
      <c r="T80" s="206">
        <v>0</v>
      </c>
      <c r="U80" s="206">
        <v>49.75</v>
      </c>
      <c r="V80" s="206">
        <v>7.66</v>
      </c>
      <c r="W80" s="206">
        <v>14.69</v>
      </c>
      <c r="X80" s="206">
        <v>62.28</v>
      </c>
      <c r="Y80" s="206">
        <v>0</v>
      </c>
      <c r="Z80" s="206">
        <v>112.02</v>
      </c>
      <c r="AA80" s="206">
        <v>33.78</v>
      </c>
      <c r="AB80" s="206">
        <v>0</v>
      </c>
      <c r="AC80" s="206">
        <v>9.43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6.05</v>
      </c>
      <c r="M81" s="206">
        <v>60.34</v>
      </c>
      <c r="N81" s="206">
        <v>49.25</v>
      </c>
      <c r="O81" s="206">
        <v>34.75</v>
      </c>
      <c r="P81" s="206">
        <v>20.37</v>
      </c>
      <c r="Q81" s="206">
        <v>7.76</v>
      </c>
      <c r="R81" s="206">
        <v>17.62</v>
      </c>
      <c r="S81" s="206">
        <v>11</v>
      </c>
      <c r="T81" s="206">
        <v>0</v>
      </c>
      <c r="U81" s="206">
        <v>49.75</v>
      </c>
      <c r="V81" s="206">
        <v>7.66</v>
      </c>
      <c r="W81" s="206">
        <v>14.69</v>
      </c>
      <c r="X81" s="206">
        <v>62.28</v>
      </c>
      <c r="Y81" s="206">
        <v>0</v>
      </c>
      <c r="Z81" s="206">
        <v>112.02</v>
      </c>
      <c r="AA81" s="206">
        <v>33.78</v>
      </c>
      <c r="AB81" s="206">
        <v>0</v>
      </c>
      <c r="AC81" s="206">
        <v>9.43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6.05</v>
      </c>
      <c r="M82" s="206">
        <v>60.34</v>
      </c>
      <c r="N82" s="206">
        <v>49.25</v>
      </c>
      <c r="O82" s="206">
        <v>34.75</v>
      </c>
      <c r="P82" s="206">
        <v>20.37</v>
      </c>
      <c r="Q82" s="206">
        <v>7.76</v>
      </c>
      <c r="R82" s="206">
        <v>17.62</v>
      </c>
      <c r="S82" s="206">
        <v>11</v>
      </c>
      <c r="T82" s="206">
        <v>0</v>
      </c>
      <c r="U82" s="206">
        <v>49.75</v>
      </c>
      <c r="V82" s="206">
        <v>7.66</v>
      </c>
      <c r="W82" s="206">
        <v>14.69</v>
      </c>
      <c r="X82" s="206">
        <v>62.28</v>
      </c>
      <c r="Y82" s="206">
        <v>0</v>
      </c>
      <c r="Z82" s="206">
        <v>112.02</v>
      </c>
      <c r="AA82" s="206">
        <v>33.78</v>
      </c>
      <c r="AB82" s="206">
        <v>0</v>
      </c>
      <c r="AC82" s="206">
        <v>9.43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491.36</v>
      </c>
      <c r="L83" s="206">
        <v>6.05</v>
      </c>
      <c r="M83" s="206">
        <v>60.34</v>
      </c>
      <c r="N83" s="206">
        <v>49.25</v>
      </c>
      <c r="O83" s="206">
        <v>34.75</v>
      </c>
      <c r="P83" s="206">
        <v>20.37</v>
      </c>
      <c r="Q83" s="206">
        <v>7.76</v>
      </c>
      <c r="R83" s="206">
        <v>17.62</v>
      </c>
      <c r="S83" s="206">
        <v>11</v>
      </c>
      <c r="T83" s="206">
        <v>0</v>
      </c>
      <c r="U83" s="206">
        <v>49.75</v>
      </c>
      <c r="V83" s="206">
        <v>7.66</v>
      </c>
      <c r="W83" s="206">
        <v>14.69</v>
      </c>
      <c r="X83" s="206">
        <v>62.28</v>
      </c>
      <c r="Y83" s="206">
        <v>0</v>
      </c>
      <c r="Z83" s="206">
        <v>112.02</v>
      </c>
      <c r="AA83" s="206">
        <v>33.78</v>
      </c>
      <c r="AB83" s="206">
        <v>0</v>
      </c>
      <c r="AC83" s="206">
        <v>9.69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491.36</v>
      </c>
      <c r="L84" s="206">
        <v>6.05</v>
      </c>
      <c r="M84" s="206">
        <v>60.34</v>
      </c>
      <c r="N84" s="206">
        <v>49.25</v>
      </c>
      <c r="O84" s="206">
        <v>34.75</v>
      </c>
      <c r="P84" s="206">
        <v>20.37</v>
      </c>
      <c r="Q84" s="206">
        <v>7.76</v>
      </c>
      <c r="R84" s="206">
        <v>17.62</v>
      </c>
      <c r="S84" s="206">
        <v>11</v>
      </c>
      <c r="T84" s="206">
        <v>0</v>
      </c>
      <c r="U84" s="206">
        <v>49.75</v>
      </c>
      <c r="V84" s="206">
        <v>7.66</v>
      </c>
      <c r="W84" s="206">
        <v>14.69</v>
      </c>
      <c r="X84" s="206">
        <v>62.28</v>
      </c>
      <c r="Y84" s="206">
        <v>0</v>
      </c>
      <c r="Z84" s="206">
        <v>112.02</v>
      </c>
      <c r="AA84" s="206">
        <v>33.78</v>
      </c>
      <c r="AB84" s="206">
        <v>0</v>
      </c>
      <c r="AC84" s="206">
        <v>9.69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462.34</v>
      </c>
      <c r="L85" s="206">
        <v>0</v>
      </c>
      <c r="M85" s="206">
        <v>60.34</v>
      </c>
      <c r="N85" s="206">
        <v>49.25</v>
      </c>
      <c r="O85" s="206">
        <v>34.75</v>
      </c>
      <c r="P85" s="206">
        <v>20.37</v>
      </c>
      <c r="Q85" s="206">
        <v>5.33</v>
      </c>
      <c r="R85" s="206">
        <v>17.62</v>
      </c>
      <c r="S85" s="206">
        <v>11</v>
      </c>
      <c r="T85" s="206">
        <v>0</v>
      </c>
      <c r="U85" s="206">
        <v>49.75</v>
      </c>
      <c r="V85" s="206">
        <v>7.66</v>
      </c>
      <c r="W85" s="206">
        <v>14.69</v>
      </c>
      <c r="X85" s="206">
        <v>62.28</v>
      </c>
      <c r="Y85" s="206">
        <v>0</v>
      </c>
      <c r="Z85" s="206">
        <v>112.02</v>
      </c>
      <c r="AA85" s="206">
        <v>33.78</v>
      </c>
      <c r="AB85" s="206">
        <v>0</v>
      </c>
      <c r="AC85" s="206">
        <v>9.69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75.349999999999994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451.77</v>
      </c>
      <c r="L86" s="206">
        <v>0</v>
      </c>
      <c r="M86" s="206">
        <v>60.34</v>
      </c>
      <c r="N86" s="206">
        <v>49.25</v>
      </c>
      <c r="O86" s="206">
        <v>34.75</v>
      </c>
      <c r="P86" s="206">
        <v>20.37</v>
      </c>
      <c r="Q86" s="206">
        <v>5.33</v>
      </c>
      <c r="R86" s="206">
        <v>17.62</v>
      </c>
      <c r="S86" s="206">
        <v>11</v>
      </c>
      <c r="T86" s="206">
        <v>0</v>
      </c>
      <c r="U86" s="206">
        <v>49.75</v>
      </c>
      <c r="V86" s="206">
        <v>7.66</v>
      </c>
      <c r="W86" s="206">
        <v>14.69</v>
      </c>
      <c r="X86" s="206">
        <v>62.28</v>
      </c>
      <c r="Y86" s="206">
        <v>0</v>
      </c>
      <c r="Z86" s="206">
        <v>112.02</v>
      </c>
      <c r="AA86" s="206">
        <v>33.78</v>
      </c>
      <c r="AB86" s="206">
        <v>0</v>
      </c>
      <c r="AC86" s="206">
        <v>9.69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75.349999999999994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448.89</v>
      </c>
      <c r="L87" s="206">
        <v>0</v>
      </c>
      <c r="M87" s="206">
        <v>60.34</v>
      </c>
      <c r="N87" s="206">
        <v>49.25</v>
      </c>
      <c r="O87" s="206">
        <v>34.75</v>
      </c>
      <c r="P87" s="206">
        <v>20.37</v>
      </c>
      <c r="Q87" s="206">
        <v>5.33</v>
      </c>
      <c r="R87" s="206">
        <v>17.62</v>
      </c>
      <c r="S87" s="206">
        <v>11</v>
      </c>
      <c r="T87" s="206">
        <v>0</v>
      </c>
      <c r="U87" s="206">
        <v>49.75</v>
      </c>
      <c r="V87" s="206">
        <v>7.66</v>
      </c>
      <c r="W87" s="206">
        <v>14.69</v>
      </c>
      <c r="X87" s="206">
        <v>62.28</v>
      </c>
      <c r="Y87" s="206">
        <v>0</v>
      </c>
      <c r="Z87" s="206">
        <v>112.02</v>
      </c>
      <c r="AA87" s="206">
        <v>33.78</v>
      </c>
      <c r="AB87" s="206">
        <v>0</v>
      </c>
      <c r="AC87" s="206">
        <v>9.69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75.349999999999994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442.16</v>
      </c>
      <c r="L88" s="206">
        <v>0</v>
      </c>
      <c r="M88" s="206">
        <v>60.34</v>
      </c>
      <c r="N88" s="206">
        <v>49.25</v>
      </c>
      <c r="O88" s="206">
        <v>34.75</v>
      </c>
      <c r="P88" s="206">
        <v>20.37</v>
      </c>
      <c r="Q88" s="206">
        <v>5.33</v>
      </c>
      <c r="R88" s="206">
        <v>17.62</v>
      </c>
      <c r="S88" s="206">
        <v>11</v>
      </c>
      <c r="T88" s="206">
        <v>0</v>
      </c>
      <c r="U88" s="206">
        <v>49.75</v>
      </c>
      <c r="V88" s="206">
        <v>7.66</v>
      </c>
      <c r="W88" s="206">
        <v>14.69</v>
      </c>
      <c r="X88" s="206">
        <v>62.28</v>
      </c>
      <c r="Y88" s="206">
        <v>0</v>
      </c>
      <c r="Z88" s="206">
        <v>112.02</v>
      </c>
      <c r="AA88" s="206">
        <v>33.78</v>
      </c>
      <c r="AB88" s="206">
        <v>0</v>
      </c>
      <c r="AC88" s="206">
        <v>9.69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75.349999999999994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421.01</v>
      </c>
      <c r="L89" s="206">
        <v>0</v>
      </c>
      <c r="M89" s="206">
        <v>60.34</v>
      </c>
      <c r="N89" s="206">
        <v>49.25</v>
      </c>
      <c r="O89" s="206">
        <v>34.75</v>
      </c>
      <c r="P89" s="206">
        <v>20.37</v>
      </c>
      <c r="Q89" s="206">
        <v>5.33</v>
      </c>
      <c r="R89" s="206">
        <v>17.62</v>
      </c>
      <c r="S89" s="206">
        <v>11</v>
      </c>
      <c r="T89" s="206">
        <v>0</v>
      </c>
      <c r="U89" s="206">
        <v>49.75</v>
      </c>
      <c r="V89" s="206">
        <v>7.66</v>
      </c>
      <c r="W89" s="206">
        <v>14.69</v>
      </c>
      <c r="X89" s="206">
        <v>62.28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9.69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78.959999999999994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426.78</v>
      </c>
      <c r="L90" s="206">
        <v>0</v>
      </c>
      <c r="M90" s="206">
        <v>60.34</v>
      </c>
      <c r="N90" s="206">
        <v>49.25</v>
      </c>
      <c r="O90" s="206">
        <v>34.75</v>
      </c>
      <c r="P90" s="206">
        <v>20.37</v>
      </c>
      <c r="Q90" s="206">
        <v>5.33</v>
      </c>
      <c r="R90" s="206">
        <v>17.62</v>
      </c>
      <c r="S90" s="206">
        <v>11</v>
      </c>
      <c r="T90" s="206">
        <v>0</v>
      </c>
      <c r="U90" s="206">
        <v>49.75</v>
      </c>
      <c r="V90" s="206">
        <v>7.66</v>
      </c>
      <c r="W90" s="206">
        <v>14.69</v>
      </c>
      <c r="X90" s="206">
        <v>62.28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9.94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78.959999999999994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431.58</v>
      </c>
      <c r="L91" s="206">
        <v>0</v>
      </c>
      <c r="M91" s="206">
        <v>60.34</v>
      </c>
      <c r="N91" s="206">
        <v>49.25</v>
      </c>
      <c r="O91" s="206">
        <v>34.75</v>
      </c>
      <c r="P91" s="206">
        <v>20.37</v>
      </c>
      <c r="Q91" s="206">
        <v>5.45</v>
      </c>
      <c r="R91" s="206">
        <v>18.100000000000001</v>
      </c>
      <c r="S91" s="206">
        <v>11</v>
      </c>
      <c r="T91" s="206">
        <v>0</v>
      </c>
      <c r="U91" s="206">
        <v>49.75</v>
      </c>
      <c r="V91" s="206">
        <v>7.66</v>
      </c>
      <c r="W91" s="206">
        <v>14.69</v>
      </c>
      <c r="X91" s="206">
        <v>62.28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9.94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78.959999999999994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437.35</v>
      </c>
      <c r="L92" s="206">
        <v>0</v>
      </c>
      <c r="M92" s="206">
        <v>60.34</v>
      </c>
      <c r="N92" s="206">
        <v>49.25</v>
      </c>
      <c r="O92" s="206">
        <v>34.75</v>
      </c>
      <c r="P92" s="206">
        <v>20.37</v>
      </c>
      <c r="Q92" s="206">
        <v>5.45</v>
      </c>
      <c r="R92" s="206">
        <v>17.62</v>
      </c>
      <c r="S92" s="206">
        <v>11</v>
      </c>
      <c r="T92" s="206">
        <v>0</v>
      </c>
      <c r="U92" s="206">
        <v>49.75</v>
      </c>
      <c r="V92" s="206">
        <v>7.66</v>
      </c>
      <c r="W92" s="206">
        <v>14.69</v>
      </c>
      <c r="X92" s="206">
        <v>62.28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9.94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78.959999999999994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451.96</v>
      </c>
      <c r="L93" s="206">
        <v>0</v>
      </c>
      <c r="M93" s="206">
        <v>60.34</v>
      </c>
      <c r="N93" s="206">
        <v>49.25</v>
      </c>
      <c r="O93" s="206">
        <v>34.75</v>
      </c>
      <c r="P93" s="206">
        <v>20.37</v>
      </c>
      <c r="Q93" s="206">
        <v>5.45</v>
      </c>
      <c r="R93" s="206">
        <v>17.62</v>
      </c>
      <c r="S93" s="206">
        <v>11</v>
      </c>
      <c r="T93" s="206">
        <v>0</v>
      </c>
      <c r="U93" s="206">
        <v>49.75</v>
      </c>
      <c r="V93" s="206">
        <v>7.66</v>
      </c>
      <c r="W93" s="206">
        <v>14.69</v>
      </c>
      <c r="X93" s="206">
        <v>62.28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9.94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78.959999999999994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488.3</v>
      </c>
      <c r="L94" s="206">
        <v>0</v>
      </c>
      <c r="M94" s="206">
        <v>60.34</v>
      </c>
      <c r="N94" s="206">
        <v>49.25</v>
      </c>
      <c r="O94" s="206">
        <v>34.75</v>
      </c>
      <c r="P94" s="206">
        <v>20.37</v>
      </c>
      <c r="Q94" s="206">
        <v>5.45</v>
      </c>
      <c r="R94" s="206">
        <v>17.62</v>
      </c>
      <c r="S94" s="206">
        <v>11</v>
      </c>
      <c r="T94" s="206">
        <v>0</v>
      </c>
      <c r="U94" s="206">
        <v>49.75</v>
      </c>
      <c r="V94" s="206">
        <v>7.66</v>
      </c>
      <c r="W94" s="206">
        <v>14.69</v>
      </c>
      <c r="X94" s="206">
        <v>62.28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9.94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78.959999999999994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456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20.37</v>
      </c>
      <c r="Q95" s="206">
        <v>5.45</v>
      </c>
      <c r="R95" s="206">
        <v>17.62</v>
      </c>
      <c r="S95" s="206">
        <v>11</v>
      </c>
      <c r="T95" s="206">
        <v>0</v>
      </c>
      <c r="U95" s="206">
        <v>49.75</v>
      </c>
      <c r="V95" s="206">
        <v>7.66</v>
      </c>
      <c r="W95" s="206">
        <v>14.69</v>
      </c>
      <c r="X95" s="206">
        <v>62.27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9.94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81.53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382.56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20.37</v>
      </c>
      <c r="Q96" s="206">
        <v>5.45</v>
      </c>
      <c r="R96" s="206">
        <v>17.62</v>
      </c>
      <c r="S96" s="206">
        <v>11.28</v>
      </c>
      <c r="T96" s="206">
        <v>0</v>
      </c>
      <c r="U96" s="206">
        <v>49.75</v>
      </c>
      <c r="V96" s="206">
        <v>7.67</v>
      </c>
      <c r="W96" s="206">
        <v>14.69</v>
      </c>
      <c r="X96" s="206">
        <v>62.27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9.94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81.53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331.62</v>
      </c>
      <c r="L97" s="206">
        <v>0</v>
      </c>
      <c r="M97" s="206">
        <v>60.34</v>
      </c>
      <c r="N97" s="206">
        <v>49.25</v>
      </c>
      <c r="O97" s="206">
        <v>34.75</v>
      </c>
      <c r="P97" s="206">
        <v>20.37</v>
      </c>
      <c r="Q97" s="206">
        <v>5.45</v>
      </c>
      <c r="R97" s="206">
        <v>17.62</v>
      </c>
      <c r="S97" s="206">
        <v>11.37</v>
      </c>
      <c r="T97" s="206">
        <v>0</v>
      </c>
      <c r="U97" s="206">
        <v>49.75</v>
      </c>
      <c r="V97" s="206">
        <v>7.67</v>
      </c>
      <c r="W97" s="206">
        <v>14.69</v>
      </c>
      <c r="X97" s="206">
        <v>62.27</v>
      </c>
      <c r="Y97" s="206">
        <v>0</v>
      </c>
      <c r="Z97" s="206">
        <v>112.02</v>
      </c>
      <c r="AA97" s="206">
        <v>33.78</v>
      </c>
      <c r="AB97" s="206">
        <v>0</v>
      </c>
      <c r="AC97" s="206">
        <v>9.94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81.53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283.56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20.37</v>
      </c>
      <c r="Q98" s="206">
        <v>5.45</v>
      </c>
      <c r="R98" s="206">
        <v>17.62</v>
      </c>
      <c r="S98" s="206">
        <v>11.37</v>
      </c>
      <c r="T98" s="206">
        <v>0</v>
      </c>
      <c r="U98" s="206">
        <v>49.75</v>
      </c>
      <c r="V98" s="206">
        <v>7.67</v>
      </c>
      <c r="W98" s="206">
        <v>14.69</v>
      </c>
      <c r="X98" s="206">
        <v>62.27</v>
      </c>
      <c r="Y98" s="206">
        <v>0</v>
      </c>
      <c r="Z98" s="206">
        <v>112.02</v>
      </c>
      <c r="AA98" s="206">
        <v>33.78</v>
      </c>
      <c r="AB98" s="206">
        <v>0</v>
      </c>
      <c r="AC98" s="206">
        <v>9.94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81.53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9.8786775000000056</v>
      </c>
      <c r="L99">
        <f t="shared" si="0"/>
        <v>5.7007500000000023E-2</v>
      </c>
      <c r="M99">
        <f t="shared" si="0"/>
        <v>1.3399200000000016</v>
      </c>
      <c r="N99">
        <f t="shared" si="0"/>
        <v>1.1365975000000001</v>
      </c>
      <c r="O99">
        <f t="shared" si="0"/>
        <v>0.83399999999999996</v>
      </c>
      <c r="P99">
        <f t="shared" si="0"/>
        <v>0.51802999999999888</v>
      </c>
      <c r="Q99">
        <f t="shared" si="0"/>
        <v>0.17784250000000029</v>
      </c>
      <c r="R99">
        <f t="shared" si="0"/>
        <v>0.37490749999999934</v>
      </c>
      <c r="S99">
        <f t="shared" si="0"/>
        <v>0.23538000000000001</v>
      </c>
      <c r="T99">
        <f t="shared" si="0"/>
        <v>0</v>
      </c>
      <c r="U99">
        <f t="shared" si="0"/>
        <v>1.194</v>
      </c>
      <c r="V99">
        <f t="shared" si="0"/>
        <v>0.14158000000000012</v>
      </c>
      <c r="W99">
        <f t="shared" si="0"/>
        <v>0.29839750000000059</v>
      </c>
      <c r="X99">
        <f t="shared" si="0"/>
        <v>1.2873675000000011</v>
      </c>
      <c r="Y99">
        <f t="shared" si="0"/>
        <v>0</v>
      </c>
      <c r="Z99">
        <f t="shared" si="0"/>
        <v>2.418330000000005</v>
      </c>
      <c r="AA99">
        <f t="shared" si="0"/>
        <v>0.70908000000000082</v>
      </c>
      <c r="AB99">
        <f t="shared" si="0"/>
        <v>0</v>
      </c>
      <c r="AC99">
        <f t="shared" si="0"/>
        <v>0.28668999999999967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2.0543350000000005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0.43761250000000002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84.08</v>
      </c>
      <c r="L3" s="206">
        <v>20.21</v>
      </c>
      <c r="M3" s="206">
        <v>0</v>
      </c>
      <c r="N3" s="206">
        <v>28.47</v>
      </c>
      <c r="O3" s="206">
        <v>23.89</v>
      </c>
      <c r="P3" s="206">
        <v>57.74</v>
      </c>
      <c r="Q3" s="206">
        <v>2.61</v>
      </c>
      <c r="R3" s="206">
        <v>5.1100000000000003</v>
      </c>
      <c r="S3" s="206">
        <v>3.42</v>
      </c>
      <c r="T3" s="206">
        <v>0</v>
      </c>
      <c r="U3" s="206">
        <v>265.10000000000002</v>
      </c>
      <c r="V3" s="206">
        <v>0</v>
      </c>
      <c r="W3" s="206">
        <v>4.8099999999999996</v>
      </c>
      <c r="X3" s="206">
        <v>17.3</v>
      </c>
      <c r="Y3" s="206">
        <v>0</v>
      </c>
      <c r="Z3" s="206">
        <v>64.78</v>
      </c>
      <c r="AA3" s="206">
        <v>19.53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84.08</v>
      </c>
      <c r="L4" s="206">
        <v>20.21</v>
      </c>
      <c r="M4" s="206">
        <v>0</v>
      </c>
      <c r="N4" s="206">
        <v>28.47</v>
      </c>
      <c r="O4" s="206">
        <v>23.89</v>
      </c>
      <c r="P4" s="206">
        <v>57.74</v>
      </c>
      <c r="Q4" s="206">
        <v>2.61</v>
      </c>
      <c r="R4" s="206">
        <v>5</v>
      </c>
      <c r="S4" s="206">
        <v>3.42</v>
      </c>
      <c r="T4" s="206">
        <v>0</v>
      </c>
      <c r="U4" s="206">
        <v>265.10000000000002</v>
      </c>
      <c r="V4" s="206">
        <v>0</v>
      </c>
      <c r="W4" s="206">
        <v>4.8099999999999996</v>
      </c>
      <c r="X4" s="206">
        <v>17.3</v>
      </c>
      <c r="Y4" s="206">
        <v>0</v>
      </c>
      <c r="Z4" s="206">
        <v>64.78</v>
      </c>
      <c r="AA4" s="206">
        <v>19.53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84.08</v>
      </c>
      <c r="L5" s="206">
        <v>20.21</v>
      </c>
      <c r="M5" s="206">
        <v>0</v>
      </c>
      <c r="N5" s="206">
        <v>28.47</v>
      </c>
      <c r="O5" s="206">
        <v>23.89</v>
      </c>
      <c r="P5" s="206">
        <v>57.74</v>
      </c>
      <c r="Q5" s="206">
        <v>2.61</v>
      </c>
      <c r="R5" s="206">
        <v>5.01</v>
      </c>
      <c r="S5" s="206">
        <v>3.42</v>
      </c>
      <c r="T5" s="206">
        <v>0</v>
      </c>
      <c r="U5" s="206">
        <v>265.10000000000002</v>
      </c>
      <c r="V5" s="206">
        <v>0</v>
      </c>
      <c r="W5" s="206">
        <v>4.8099999999999996</v>
      </c>
      <c r="X5" s="206">
        <v>17.3</v>
      </c>
      <c r="Y5" s="206">
        <v>0</v>
      </c>
      <c r="Z5" s="206">
        <v>64.78</v>
      </c>
      <c r="AA5" s="206">
        <v>19.53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84.08</v>
      </c>
      <c r="L6" s="206">
        <v>20.21</v>
      </c>
      <c r="M6" s="206">
        <v>0</v>
      </c>
      <c r="N6" s="206">
        <v>28.47</v>
      </c>
      <c r="O6" s="206">
        <v>23.89</v>
      </c>
      <c r="P6" s="206">
        <v>57.74</v>
      </c>
      <c r="Q6" s="206">
        <v>2.61</v>
      </c>
      <c r="R6" s="206">
        <v>5.01</v>
      </c>
      <c r="S6" s="206">
        <v>3.42</v>
      </c>
      <c r="T6" s="206">
        <v>0</v>
      </c>
      <c r="U6" s="206">
        <v>265.10000000000002</v>
      </c>
      <c r="V6" s="206">
        <v>0</v>
      </c>
      <c r="W6" s="206">
        <v>4.8099999999999996</v>
      </c>
      <c r="X6" s="206">
        <v>17.3</v>
      </c>
      <c r="Y6" s="206">
        <v>0</v>
      </c>
      <c r="Z6" s="206">
        <v>64.78</v>
      </c>
      <c r="AA6" s="206">
        <v>9.61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84.08</v>
      </c>
      <c r="L7" s="206">
        <v>20.18</v>
      </c>
      <c r="M7" s="206">
        <v>0</v>
      </c>
      <c r="N7" s="206">
        <v>28.47</v>
      </c>
      <c r="O7" s="206">
        <v>23.89</v>
      </c>
      <c r="P7" s="206">
        <v>57.74</v>
      </c>
      <c r="Q7" s="206">
        <v>2.61</v>
      </c>
      <c r="R7" s="206">
        <v>5.45</v>
      </c>
      <c r="S7" s="206">
        <v>3.42</v>
      </c>
      <c r="T7" s="206">
        <v>0</v>
      </c>
      <c r="U7" s="206">
        <v>265.10000000000002</v>
      </c>
      <c r="V7" s="206">
        <v>0</v>
      </c>
      <c r="W7" s="206">
        <v>4.8099999999999996</v>
      </c>
      <c r="X7" s="206">
        <v>17.3</v>
      </c>
      <c r="Y7" s="206">
        <v>0</v>
      </c>
      <c r="Z7" s="206">
        <v>64.78</v>
      </c>
      <c r="AA7" s="206">
        <v>9.61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84.08</v>
      </c>
      <c r="L8" s="206">
        <v>20.18</v>
      </c>
      <c r="M8" s="206">
        <v>0</v>
      </c>
      <c r="N8" s="206">
        <v>28.47</v>
      </c>
      <c r="O8" s="206">
        <v>23.89</v>
      </c>
      <c r="P8" s="206">
        <v>57.74</v>
      </c>
      <c r="Q8" s="206">
        <v>2.6</v>
      </c>
      <c r="R8" s="206">
        <v>5.45</v>
      </c>
      <c r="S8" s="206">
        <v>3.42</v>
      </c>
      <c r="T8" s="206">
        <v>0</v>
      </c>
      <c r="U8" s="206">
        <v>265.10000000000002</v>
      </c>
      <c r="V8" s="206">
        <v>0</v>
      </c>
      <c r="W8" s="206">
        <v>4.8099999999999996</v>
      </c>
      <c r="X8" s="206">
        <v>17.3</v>
      </c>
      <c r="Y8" s="206">
        <v>0</v>
      </c>
      <c r="Z8" s="206">
        <v>64.78</v>
      </c>
      <c r="AA8" s="206">
        <v>9.61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84.08</v>
      </c>
      <c r="L9" s="206">
        <v>20.18</v>
      </c>
      <c r="M9" s="206">
        <v>0</v>
      </c>
      <c r="N9" s="206">
        <v>28.47</v>
      </c>
      <c r="O9" s="206">
        <v>23.89</v>
      </c>
      <c r="P9" s="206">
        <v>57.74</v>
      </c>
      <c r="Q9" s="206">
        <v>2.6</v>
      </c>
      <c r="R9" s="206">
        <v>5.45</v>
      </c>
      <c r="S9" s="206">
        <v>3.42</v>
      </c>
      <c r="T9" s="206">
        <v>0</v>
      </c>
      <c r="U9" s="206">
        <v>265.10000000000002</v>
      </c>
      <c r="V9" s="206">
        <v>0</v>
      </c>
      <c r="W9" s="206">
        <v>4.8099999999999996</v>
      </c>
      <c r="X9" s="206">
        <v>17.3</v>
      </c>
      <c r="Y9" s="206">
        <v>0</v>
      </c>
      <c r="Z9" s="206">
        <v>64.78</v>
      </c>
      <c r="AA9" s="206">
        <v>9.61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84.08</v>
      </c>
      <c r="L10" s="206">
        <v>20.18</v>
      </c>
      <c r="M10" s="206">
        <v>0</v>
      </c>
      <c r="N10" s="206">
        <v>28.47</v>
      </c>
      <c r="O10" s="206">
        <v>23.89</v>
      </c>
      <c r="P10" s="206">
        <v>57.74</v>
      </c>
      <c r="Q10" s="206">
        <v>2.6</v>
      </c>
      <c r="R10" s="206">
        <v>5.45</v>
      </c>
      <c r="S10" s="206">
        <v>3.42</v>
      </c>
      <c r="T10" s="206">
        <v>0</v>
      </c>
      <c r="U10" s="206">
        <v>265.10000000000002</v>
      </c>
      <c r="V10" s="206">
        <v>0</v>
      </c>
      <c r="W10" s="206">
        <v>4.8099999999999996</v>
      </c>
      <c r="X10" s="206">
        <v>17.3</v>
      </c>
      <c r="Y10" s="206">
        <v>0</v>
      </c>
      <c r="Z10" s="206">
        <v>64.78</v>
      </c>
      <c r="AA10" s="206">
        <v>9.61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83.93</v>
      </c>
      <c r="L11" s="206">
        <v>20.18</v>
      </c>
      <c r="M11" s="206">
        <v>0</v>
      </c>
      <c r="N11" s="206">
        <v>28.47</v>
      </c>
      <c r="O11" s="206">
        <v>23.89</v>
      </c>
      <c r="P11" s="206">
        <v>57.74</v>
      </c>
      <c r="Q11" s="206">
        <v>2.6</v>
      </c>
      <c r="R11" s="206">
        <v>5.4</v>
      </c>
      <c r="S11" s="206">
        <v>3.38</v>
      </c>
      <c r="T11" s="206">
        <v>0</v>
      </c>
      <c r="U11" s="206">
        <v>265.10000000000002</v>
      </c>
      <c r="V11" s="206">
        <v>0</v>
      </c>
      <c r="W11" s="206">
        <v>4.8099999999999996</v>
      </c>
      <c r="X11" s="206">
        <v>17.3</v>
      </c>
      <c r="Y11" s="206">
        <v>0</v>
      </c>
      <c r="Z11" s="206">
        <v>64.78</v>
      </c>
      <c r="AA11" s="206">
        <v>9.61</v>
      </c>
      <c r="AB11" s="206">
        <v>0</v>
      </c>
      <c r="AC11" s="206">
        <v>8.65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83.93</v>
      </c>
      <c r="L12" s="206">
        <v>20.18</v>
      </c>
      <c r="M12" s="206">
        <v>0</v>
      </c>
      <c r="N12" s="206">
        <v>28.47</v>
      </c>
      <c r="O12" s="206">
        <v>23.89</v>
      </c>
      <c r="P12" s="206">
        <v>57.74</v>
      </c>
      <c r="Q12" s="206">
        <v>2.6</v>
      </c>
      <c r="R12" s="206">
        <v>5.4</v>
      </c>
      <c r="S12" s="206">
        <v>3.38</v>
      </c>
      <c r="T12" s="206">
        <v>0</v>
      </c>
      <c r="U12" s="206">
        <v>265.10000000000002</v>
      </c>
      <c r="V12" s="206">
        <v>0</v>
      </c>
      <c r="W12" s="206">
        <v>4.8099999999999996</v>
      </c>
      <c r="X12" s="206">
        <v>17.3</v>
      </c>
      <c r="Y12" s="206">
        <v>0</v>
      </c>
      <c r="Z12" s="206">
        <v>64.78</v>
      </c>
      <c r="AA12" s="206">
        <v>9.61</v>
      </c>
      <c r="AB12" s="206">
        <v>0</v>
      </c>
      <c r="AC12" s="206">
        <v>8.65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83.93</v>
      </c>
      <c r="L13" s="206">
        <v>20.18</v>
      </c>
      <c r="M13" s="206">
        <v>0</v>
      </c>
      <c r="N13" s="206">
        <v>28.47</v>
      </c>
      <c r="O13" s="206">
        <v>23.89</v>
      </c>
      <c r="P13" s="206">
        <v>57.74</v>
      </c>
      <c r="Q13" s="206">
        <v>2.6</v>
      </c>
      <c r="R13" s="206">
        <v>5.29</v>
      </c>
      <c r="S13" s="206">
        <v>3.38</v>
      </c>
      <c r="T13" s="206">
        <v>0</v>
      </c>
      <c r="U13" s="206">
        <v>265.10000000000002</v>
      </c>
      <c r="V13" s="206">
        <v>0</v>
      </c>
      <c r="W13" s="206">
        <v>4.8099999999999996</v>
      </c>
      <c r="X13" s="206">
        <v>17.3</v>
      </c>
      <c r="Y13" s="206">
        <v>0</v>
      </c>
      <c r="Z13" s="206">
        <v>64.78</v>
      </c>
      <c r="AA13" s="206">
        <v>9.61</v>
      </c>
      <c r="AB13" s="206">
        <v>0</v>
      </c>
      <c r="AC13" s="206">
        <v>8.68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83.93</v>
      </c>
      <c r="L14" s="206">
        <v>20.18</v>
      </c>
      <c r="M14" s="206">
        <v>0</v>
      </c>
      <c r="N14" s="206">
        <v>28.47</v>
      </c>
      <c r="O14" s="206">
        <v>23.89</v>
      </c>
      <c r="P14" s="206">
        <v>57.74</v>
      </c>
      <c r="Q14" s="206">
        <v>2.6</v>
      </c>
      <c r="R14" s="206">
        <v>5.29</v>
      </c>
      <c r="S14" s="206">
        <v>3.38</v>
      </c>
      <c r="T14" s="206">
        <v>0</v>
      </c>
      <c r="U14" s="206">
        <v>265.10000000000002</v>
      </c>
      <c r="V14" s="206">
        <v>0</v>
      </c>
      <c r="W14" s="206">
        <v>4.8099999999999996</v>
      </c>
      <c r="X14" s="206">
        <v>17.3</v>
      </c>
      <c r="Y14" s="206">
        <v>0</v>
      </c>
      <c r="Z14" s="206">
        <v>64.78</v>
      </c>
      <c r="AA14" s="206">
        <v>9.61</v>
      </c>
      <c r="AB14" s="206">
        <v>0</v>
      </c>
      <c r="AC14" s="206">
        <v>8.68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83.93</v>
      </c>
      <c r="L15" s="206">
        <v>20.18</v>
      </c>
      <c r="M15" s="206">
        <v>0</v>
      </c>
      <c r="N15" s="206">
        <v>27.64</v>
      </c>
      <c r="O15" s="206">
        <v>23.89</v>
      </c>
      <c r="P15" s="206">
        <v>57.74</v>
      </c>
      <c r="Q15" s="206">
        <v>2.6</v>
      </c>
      <c r="R15" s="206">
        <v>5.29</v>
      </c>
      <c r="S15" s="206">
        <v>3.38</v>
      </c>
      <c r="T15" s="206">
        <v>0</v>
      </c>
      <c r="U15" s="206">
        <v>265.10000000000002</v>
      </c>
      <c r="V15" s="206">
        <v>0</v>
      </c>
      <c r="W15" s="206">
        <v>4.8099999999999996</v>
      </c>
      <c r="X15" s="206">
        <v>17.3</v>
      </c>
      <c r="Y15" s="206">
        <v>0</v>
      </c>
      <c r="Z15" s="206">
        <v>64.78</v>
      </c>
      <c r="AA15" s="206">
        <v>9.61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84.08</v>
      </c>
      <c r="L16" s="206">
        <v>20.18</v>
      </c>
      <c r="M16" s="206">
        <v>0</v>
      </c>
      <c r="N16" s="206">
        <v>28.47</v>
      </c>
      <c r="O16" s="206">
        <v>23.89</v>
      </c>
      <c r="P16" s="206">
        <v>57.74</v>
      </c>
      <c r="Q16" s="206">
        <v>2.6</v>
      </c>
      <c r="R16" s="206">
        <v>5.35</v>
      </c>
      <c r="S16" s="206">
        <v>3.42</v>
      </c>
      <c r="T16" s="206">
        <v>0</v>
      </c>
      <c r="U16" s="206">
        <v>265.10000000000002</v>
      </c>
      <c r="V16" s="206">
        <v>0</v>
      </c>
      <c r="W16" s="206">
        <v>4.8099999999999996</v>
      </c>
      <c r="X16" s="206">
        <v>17.3</v>
      </c>
      <c r="Y16" s="206">
        <v>0</v>
      </c>
      <c r="Z16" s="206">
        <v>64.78</v>
      </c>
      <c r="AA16" s="206">
        <v>9.61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83.93</v>
      </c>
      <c r="L17" s="206">
        <v>20.18</v>
      </c>
      <c r="M17" s="206">
        <v>0</v>
      </c>
      <c r="N17" s="206">
        <v>28.47</v>
      </c>
      <c r="O17" s="206">
        <v>23.89</v>
      </c>
      <c r="P17" s="206">
        <v>57.74</v>
      </c>
      <c r="Q17" s="206">
        <v>2.6</v>
      </c>
      <c r="R17" s="206">
        <v>5.29</v>
      </c>
      <c r="S17" s="206">
        <v>3.38</v>
      </c>
      <c r="T17" s="206">
        <v>0</v>
      </c>
      <c r="U17" s="206">
        <v>265.10000000000002</v>
      </c>
      <c r="V17" s="206">
        <v>0</v>
      </c>
      <c r="W17" s="206">
        <v>4.8099999999999996</v>
      </c>
      <c r="X17" s="206">
        <v>17.3</v>
      </c>
      <c r="Y17" s="206">
        <v>0</v>
      </c>
      <c r="Z17" s="206">
        <v>64.78</v>
      </c>
      <c r="AA17" s="206">
        <v>9.61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83.93</v>
      </c>
      <c r="L18" s="206">
        <v>20.18</v>
      </c>
      <c r="M18" s="206">
        <v>0</v>
      </c>
      <c r="N18" s="206">
        <v>28.47</v>
      </c>
      <c r="O18" s="206">
        <v>23.89</v>
      </c>
      <c r="P18" s="206">
        <v>57.74</v>
      </c>
      <c r="Q18" s="206">
        <v>2.5499999999999998</v>
      </c>
      <c r="R18" s="206">
        <v>5.29</v>
      </c>
      <c r="S18" s="206">
        <v>3.31</v>
      </c>
      <c r="T18" s="206">
        <v>0</v>
      </c>
      <c r="U18" s="206">
        <v>265.10000000000002</v>
      </c>
      <c r="V18" s="206">
        <v>0</v>
      </c>
      <c r="W18" s="206">
        <v>4.8099999999999996</v>
      </c>
      <c r="X18" s="206">
        <v>17.3</v>
      </c>
      <c r="Y18" s="206">
        <v>0</v>
      </c>
      <c r="Z18" s="206">
        <v>64.78</v>
      </c>
      <c r="AA18" s="206">
        <v>9.61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83.93</v>
      </c>
      <c r="L19" s="206">
        <v>20.18</v>
      </c>
      <c r="M19" s="206">
        <v>0</v>
      </c>
      <c r="N19" s="206">
        <v>28.47</v>
      </c>
      <c r="O19" s="206">
        <v>23.89</v>
      </c>
      <c r="P19" s="206">
        <v>57.74</v>
      </c>
      <c r="Q19" s="206">
        <v>2.5499999999999998</v>
      </c>
      <c r="R19" s="206">
        <v>5.29</v>
      </c>
      <c r="S19" s="206">
        <v>3.31</v>
      </c>
      <c r="T19" s="206">
        <v>0</v>
      </c>
      <c r="U19" s="206">
        <v>265.10000000000002</v>
      </c>
      <c r="V19" s="206">
        <v>0</v>
      </c>
      <c r="W19" s="206">
        <v>4.8099999999999996</v>
      </c>
      <c r="X19" s="206">
        <v>17.3</v>
      </c>
      <c r="Y19" s="206">
        <v>0</v>
      </c>
      <c r="Z19" s="206">
        <v>64.78</v>
      </c>
      <c r="AA19" s="206">
        <v>9.61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83.93</v>
      </c>
      <c r="L20" s="206">
        <v>20.18</v>
      </c>
      <c r="M20" s="206">
        <v>0</v>
      </c>
      <c r="N20" s="206">
        <v>28.47</v>
      </c>
      <c r="O20" s="206">
        <v>23.89</v>
      </c>
      <c r="P20" s="206">
        <v>57.74</v>
      </c>
      <c r="Q20" s="206">
        <v>2.5499999999999998</v>
      </c>
      <c r="R20" s="206">
        <v>5</v>
      </c>
      <c r="S20" s="206">
        <v>3.31</v>
      </c>
      <c r="T20" s="206">
        <v>0</v>
      </c>
      <c r="U20" s="206">
        <v>265.10000000000002</v>
      </c>
      <c r="V20" s="206">
        <v>0</v>
      </c>
      <c r="W20" s="206">
        <v>4.8099999999999996</v>
      </c>
      <c r="X20" s="206">
        <v>17.3</v>
      </c>
      <c r="Y20" s="206">
        <v>0</v>
      </c>
      <c r="Z20" s="206">
        <v>64.78</v>
      </c>
      <c r="AA20" s="206">
        <v>9.61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83.93</v>
      </c>
      <c r="L21" s="206">
        <v>20.18</v>
      </c>
      <c r="M21" s="206">
        <v>0</v>
      </c>
      <c r="N21" s="206">
        <v>28.47</v>
      </c>
      <c r="O21" s="206">
        <v>23.89</v>
      </c>
      <c r="P21" s="206">
        <v>57.74</v>
      </c>
      <c r="Q21" s="206">
        <v>2.5499999999999998</v>
      </c>
      <c r="R21" s="206">
        <v>4.84</v>
      </c>
      <c r="S21" s="206">
        <v>3.31</v>
      </c>
      <c r="T21" s="206">
        <v>0</v>
      </c>
      <c r="U21" s="206">
        <v>265.10000000000002</v>
      </c>
      <c r="V21" s="206">
        <v>0</v>
      </c>
      <c r="W21" s="206">
        <v>4.8099999999999996</v>
      </c>
      <c r="X21" s="206">
        <v>17.3</v>
      </c>
      <c r="Y21" s="206">
        <v>0</v>
      </c>
      <c r="Z21" s="206">
        <v>64.78</v>
      </c>
      <c r="AA21" s="206">
        <v>9.61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83.93</v>
      </c>
      <c r="L22" s="206">
        <v>20.18</v>
      </c>
      <c r="M22" s="206">
        <v>0</v>
      </c>
      <c r="N22" s="206">
        <v>28.47</v>
      </c>
      <c r="O22" s="206">
        <v>23.89</v>
      </c>
      <c r="P22" s="206">
        <v>57.74</v>
      </c>
      <c r="Q22" s="206">
        <v>2.5499999999999998</v>
      </c>
      <c r="R22" s="206">
        <v>5</v>
      </c>
      <c r="S22" s="206">
        <v>3.31</v>
      </c>
      <c r="T22" s="206">
        <v>0</v>
      </c>
      <c r="U22" s="206">
        <v>265.10000000000002</v>
      </c>
      <c r="V22" s="206">
        <v>0</v>
      </c>
      <c r="W22" s="206">
        <v>4.8099999999999996</v>
      </c>
      <c r="X22" s="206">
        <v>17.3</v>
      </c>
      <c r="Y22" s="206">
        <v>0</v>
      </c>
      <c r="Z22" s="206">
        <v>64.78</v>
      </c>
      <c r="AA22" s="206">
        <v>9.61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78.8</v>
      </c>
      <c r="L23" s="206">
        <v>20.18</v>
      </c>
      <c r="M23" s="206">
        <v>0</v>
      </c>
      <c r="N23" s="206">
        <v>28.47</v>
      </c>
      <c r="O23" s="206">
        <v>23.89</v>
      </c>
      <c r="P23" s="206">
        <v>57.74</v>
      </c>
      <c r="Q23" s="206">
        <v>2.4900000000000002</v>
      </c>
      <c r="R23" s="206">
        <v>4.8</v>
      </c>
      <c r="S23" s="206">
        <v>2.95</v>
      </c>
      <c r="T23" s="206">
        <v>0</v>
      </c>
      <c r="U23" s="206">
        <v>265.10000000000002</v>
      </c>
      <c r="V23" s="206">
        <v>3.22</v>
      </c>
      <c r="W23" s="206">
        <v>8.06</v>
      </c>
      <c r="X23" s="206">
        <v>33.869999999999997</v>
      </c>
      <c r="Y23" s="206">
        <v>0</v>
      </c>
      <c r="Z23" s="206">
        <v>64.77</v>
      </c>
      <c r="AA23" s="206">
        <v>19.53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78.8</v>
      </c>
      <c r="L24" s="206">
        <v>20.18</v>
      </c>
      <c r="M24" s="206">
        <v>0</v>
      </c>
      <c r="N24" s="206">
        <v>28.47</v>
      </c>
      <c r="O24" s="206">
        <v>23.89</v>
      </c>
      <c r="P24" s="206">
        <v>57.74</v>
      </c>
      <c r="Q24" s="206">
        <v>2.4900000000000002</v>
      </c>
      <c r="R24" s="206">
        <v>4.8</v>
      </c>
      <c r="S24" s="206">
        <v>2.95</v>
      </c>
      <c r="T24" s="206">
        <v>0</v>
      </c>
      <c r="U24" s="206">
        <v>265.10000000000002</v>
      </c>
      <c r="V24" s="206">
        <v>4.43</v>
      </c>
      <c r="W24" s="206">
        <v>8.5</v>
      </c>
      <c r="X24" s="206">
        <v>32.869999999999997</v>
      </c>
      <c r="Y24" s="206">
        <v>0</v>
      </c>
      <c r="Z24" s="206">
        <v>64.78</v>
      </c>
      <c r="AA24" s="206">
        <v>19.53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76.900000000000006</v>
      </c>
      <c r="L25" s="206">
        <v>20.18</v>
      </c>
      <c r="M25" s="206">
        <v>0</v>
      </c>
      <c r="N25" s="206">
        <v>28.47</v>
      </c>
      <c r="O25" s="206">
        <v>23.89</v>
      </c>
      <c r="P25" s="206">
        <v>57.74</v>
      </c>
      <c r="Q25" s="206">
        <v>0.96</v>
      </c>
      <c r="R25" s="206">
        <v>4.8099999999999996</v>
      </c>
      <c r="S25" s="206">
        <v>2.88</v>
      </c>
      <c r="T25" s="206">
        <v>0</v>
      </c>
      <c r="U25" s="206">
        <v>265.10000000000002</v>
      </c>
      <c r="V25" s="206">
        <v>4.43</v>
      </c>
      <c r="W25" s="206">
        <v>8.5</v>
      </c>
      <c r="X25" s="206">
        <v>35.99</v>
      </c>
      <c r="Y25" s="206">
        <v>0</v>
      </c>
      <c r="Z25" s="206">
        <v>64.78</v>
      </c>
      <c r="AA25" s="206">
        <v>19.53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70.930000000000007</v>
      </c>
      <c r="L26" s="206">
        <v>20.190000000000001</v>
      </c>
      <c r="M26" s="206">
        <v>0</v>
      </c>
      <c r="N26" s="206">
        <v>28.47</v>
      </c>
      <c r="O26" s="206">
        <v>23.89</v>
      </c>
      <c r="P26" s="206">
        <v>57.74</v>
      </c>
      <c r="Q26" s="206">
        <v>0.96</v>
      </c>
      <c r="R26" s="206">
        <v>4.8099999999999996</v>
      </c>
      <c r="S26" s="206">
        <v>2.88</v>
      </c>
      <c r="T26" s="206">
        <v>0</v>
      </c>
      <c r="U26" s="206">
        <v>265.10000000000002</v>
      </c>
      <c r="V26" s="206">
        <v>4.1100000000000003</v>
      </c>
      <c r="W26" s="206">
        <v>8.5</v>
      </c>
      <c r="X26" s="206">
        <v>36.020000000000003</v>
      </c>
      <c r="Y26" s="206">
        <v>0</v>
      </c>
      <c r="Z26" s="206">
        <v>64.78</v>
      </c>
      <c r="AA26" s="206">
        <v>19.53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143.63999999999999</v>
      </c>
      <c r="L27" s="206">
        <v>41.87</v>
      </c>
      <c r="M27" s="206">
        <v>0</v>
      </c>
      <c r="N27" s="206">
        <v>28.47</v>
      </c>
      <c r="O27" s="206">
        <v>23.89</v>
      </c>
      <c r="P27" s="206">
        <v>57.74</v>
      </c>
      <c r="Q27" s="206">
        <v>4.75</v>
      </c>
      <c r="R27" s="206">
        <v>10.18</v>
      </c>
      <c r="S27" s="206">
        <v>6.23</v>
      </c>
      <c r="T27" s="206">
        <v>0</v>
      </c>
      <c r="U27" s="206">
        <v>265.10000000000002</v>
      </c>
      <c r="V27" s="206">
        <v>4.43</v>
      </c>
      <c r="W27" s="206">
        <v>8.5</v>
      </c>
      <c r="X27" s="206">
        <v>36.020000000000003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41.41</v>
      </c>
      <c r="M28" s="206">
        <v>0</v>
      </c>
      <c r="N28" s="206">
        <v>28.47</v>
      </c>
      <c r="O28" s="206">
        <v>23.89</v>
      </c>
      <c r="P28" s="206">
        <v>57.74</v>
      </c>
      <c r="Q28" s="206">
        <v>5.27</v>
      </c>
      <c r="R28" s="206">
        <v>10.19</v>
      </c>
      <c r="S28" s="206">
        <v>6.35</v>
      </c>
      <c r="T28" s="206">
        <v>0</v>
      </c>
      <c r="U28" s="206">
        <v>265.10000000000002</v>
      </c>
      <c r="V28" s="206">
        <v>4.43</v>
      </c>
      <c r="W28" s="206">
        <v>8.5</v>
      </c>
      <c r="X28" s="206">
        <v>36.020000000000003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41.87</v>
      </c>
      <c r="M29" s="206">
        <v>0</v>
      </c>
      <c r="N29" s="206">
        <v>28.47</v>
      </c>
      <c r="O29" s="206">
        <v>23.89</v>
      </c>
      <c r="P29" s="206">
        <v>57.74</v>
      </c>
      <c r="Q29" s="206">
        <v>5.27</v>
      </c>
      <c r="R29" s="206">
        <v>10.19</v>
      </c>
      <c r="S29" s="206">
        <v>6.35</v>
      </c>
      <c r="T29" s="206">
        <v>0</v>
      </c>
      <c r="U29" s="206">
        <v>265.10000000000002</v>
      </c>
      <c r="V29" s="206">
        <v>4.43</v>
      </c>
      <c r="W29" s="206">
        <v>8.5</v>
      </c>
      <c r="X29" s="206">
        <v>36.020000000000003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46.28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41.87</v>
      </c>
      <c r="M30" s="206">
        <v>0</v>
      </c>
      <c r="N30" s="206">
        <v>28.47</v>
      </c>
      <c r="O30" s="206">
        <v>23.89</v>
      </c>
      <c r="P30" s="206">
        <v>57.74</v>
      </c>
      <c r="Q30" s="206">
        <v>5.27</v>
      </c>
      <c r="R30" s="206">
        <v>10.19</v>
      </c>
      <c r="S30" s="206">
        <v>6.35</v>
      </c>
      <c r="T30" s="206">
        <v>0</v>
      </c>
      <c r="U30" s="206">
        <v>265.10000000000002</v>
      </c>
      <c r="V30" s="206">
        <v>4.43</v>
      </c>
      <c r="W30" s="206">
        <v>8.5</v>
      </c>
      <c r="X30" s="206">
        <v>36.020000000000003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41.87</v>
      </c>
      <c r="M31" s="206">
        <v>0</v>
      </c>
      <c r="N31" s="206">
        <v>28.47</v>
      </c>
      <c r="O31" s="206">
        <v>23.89</v>
      </c>
      <c r="P31" s="206">
        <v>57.74</v>
      </c>
      <c r="Q31" s="206">
        <v>5.27</v>
      </c>
      <c r="R31" s="206">
        <v>10.19</v>
      </c>
      <c r="S31" s="206">
        <v>6.35</v>
      </c>
      <c r="T31" s="206">
        <v>0</v>
      </c>
      <c r="U31" s="206">
        <v>265.10000000000002</v>
      </c>
      <c r="V31" s="206">
        <v>4.43</v>
      </c>
      <c r="W31" s="206">
        <v>8.5</v>
      </c>
      <c r="X31" s="206">
        <v>36.020000000000003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5.37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41.87</v>
      </c>
      <c r="M32" s="206">
        <v>0</v>
      </c>
      <c r="N32" s="206">
        <v>28.47</v>
      </c>
      <c r="O32" s="206">
        <v>23.89</v>
      </c>
      <c r="P32" s="206">
        <v>57.74</v>
      </c>
      <c r="Q32" s="206">
        <v>5.27</v>
      </c>
      <c r="R32" s="206">
        <v>10.19</v>
      </c>
      <c r="S32" s="206">
        <v>6.35</v>
      </c>
      <c r="T32" s="206">
        <v>0</v>
      </c>
      <c r="U32" s="206">
        <v>265.10000000000002</v>
      </c>
      <c r="V32" s="206">
        <v>4.43</v>
      </c>
      <c r="W32" s="206">
        <v>8.5</v>
      </c>
      <c r="X32" s="206">
        <v>36.020000000000003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10.32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41.87</v>
      </c>
      <c r="M33" s="206">
        <v>0</v>
      </c>
      <c r="N33" s="206">
        <v>28.47</v>
      </c>
      <c r="O33" s="206">
        <v>23.89</v>
      </c>
      <c r="P33" s="206">
        <v>57.74</v>
      </c>
      <c r="Q33" s="206">
        <v>5.27</v>
      </c>
      <c r="R33" s="206">
        <v>10.19</v>
      </c>
      <c r="S33" s="206">
        <v>6.35</v>
      </c>
      <c r="T33" s="206">
        <v>0</v>
      </c>
      <c r="U33" s="206">
        <v>265.10000000000002</v>
      </c>
      <c r="V33" s="206">
        <v>4.43</v>
      </c>
      <c r="W33" s="206">
        <v>8.5</v>
      </c>
      <c r="X33" s="206">
        <v>36.020000000000003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21.55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41.87</v>
      </c>
      <c r="M34" s="206">
        <v>0</v>
      </c>
      <c r="N34" s="206">
        <v>28.47</v>
      </c>
      <c r="O34" s="206">
        <v>23.89</v>
      </c>
      <c r="P34" s="206">
        <v>57.74</v>
      </c>
      <c r="Q34" s="206">
        <v>5.27</v>
      </c>
      <c r="R34" s="206">
        <v>10.19</v>
      </c>
      <c r="S34" s="206">
        <v>6.35</v>
      </c>
      <c r="T34" s="206">
        <v>0</v>
      </c>
      <c r="U34" s="206">
        <v>265.10000000000002</v>
      </c>
      <c r="V34" s="206">
        <v>4.43</v>
      </c>
      <c r="W34" s="206">
        <v>8.5</v>
      </c>
      <c r="X34" s="206">
        <v>36.020000000000003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19.45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41.87</v>
      </c>
      <c r="M35" s="206">
        <v>0</v>
      </c>
      <c r="N35" s="206">
        <v>28.47</v>
      </c>
      <c r="O35" s="206">
        <v>23.89</v>
      </c>
      <c r="P35" s="206">
        <v>57.74</v>
      </c>
      <c r="Q35" s="206">
        <v>5.27</v>
      </c>
      <c r="R35" s="206">
        <v>10.19</v>
      </c>
      <c r="S35" s="206">
        <v>6.35</v>
      </c>
      <c r="T35" s="206">
        <v>0</v>
      </c>
      <c r="U35" s="206">
        <v>265.10000000000002</v>
      </c>
      <c r="V35" s="206">
        <v>4.43</v>
      </c>
      <c r="W35" s="206">
        <v>8.5</v>
      </c>
      <c r="X35" s="206">
        <v>36.020000000000003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19.45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41.87</v>
      </c>
      <c r="M36" s="206">
        <v>0</v>
      </c>
      <c r="N36" s="206">
        <v>28.47</v>
      </c>
      <c r="O36" s="206">
        <v>23.89</v>
      </c>
      <c r="P36" s="206">
        <v>57.74</v>
      </c>
      <c r="Q36" s="206">
        <v>5.27</v>
      </c>
      <c r="R36" s="206">
        <v>10.19</v>
      </c>
      <c r="S36" s="206">
        <v>6.35</v>
      </c>
      <c r="T36" s="206">
        <v>0</v>
      </c>
      <c r="U36" s="206">
        <v>265.10000000000002</v>
      </c>
      <c r="V36" s="206">
        <v>4.43</v>
      </c>
      <c r="W36" s="206">
        <v>8.5</v>
      </c>
      <c r="X36" s="206">
        <v>36.020000000000003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19.45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41.87</v>
      </c>
      <c r="M37" s="206">
        <v>0</v>
      </c>
      <c r="N37" s="206">
        <v>28.47</v>
      </c>
      <c r="O37" s="206">
        <v>23.89</v>
      </c>
      <c r="P37" s="206">
        <v>57.74</v>
      </c>
      <c r="Q37" s="206">
        <v>5.27</v>
      </c>
      <c r="R37" s="206">
        <v>10.19</v>
      </c>
      <c r="S37" s="206">
        <v>6.35</v>
      </c>
      <c r="T37" s="206">
        <v>0</v>
      </c>
      <c r="U37" s="206">
        <v>265.10000000000002</v>
      </c>
      <c r="V37" s="206">
        <v>4.43</v>
      </c>
      <c r="W37" s="206">
        <v>8.5</v>
      </c>
      <c r="X37" s="206">
        <v>36.020000000000003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41.87</v>
      </c>
      <c r="M38" s="206">
        <v>0</v>
      </c>
      <c r="N38" s="206">
        <v>28.47</v>
      </c>
      <c r="O38" s="206">
        <v>23.89</v>
      </c>
      <c r="P38" s="206">
        <v>57.74</v>
      </c>
      <c r="Q38" s="206">
        <v>5.27</v>
      </c>
      <c r="R38" s="206">
        <v>10.19</v>
      </c>
      <c r="S38" s="206">
        <v>6.35</v>
      </c>
      <c r="T38" s="206">
        <v>0</v>
      </c>
      <c r="U38" s="206">
        <v>265.10000000000002</v>
      </c>
      <c r="V38" s="206">
        <v>4.43</v>
      </c>
      <c r="W38" s="206">
        <v>8.5</v>
      </c>
      <c r="X38" s="206">
        <v>36.020000000000003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41.87</v>
      </c>
      <c r="M39" s="206">
        <v>0</v>
      </c>
      <c r="N39" s="206">
        <v>28.47</v>
      </c>
      <c r="O39" s="206">
        <v>23.89</v>
      </c>
      <c r="P39" s="206">
        <v>57.74</v>
      </c>
      <c r="Q39" s="206">
        <v>5.27</v>
      </c>
      <c r="R39" s="206">
        <v>10.19</v>
      </c>
      <c r="S39" s="206">
        <v>6.35</v>
      </c>
      <c r="T39" s="206">
        <v>0</v>
      </c>
      <c r="U39" s="206">
        <v>265.10000000000002</v>
      </c>
      <c r="V39" s="206">
        <v>4.43</v>
      </c>
      <c r="W39" s="206">
        <v>8.5</v>
      </c>
      <c r="X39" s="206">
        <v>36.020000000000003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41.87</v>
      </c>
      <c r="M40" s="206">
        <v>0</v>
      </c>
      <c r="N40" s="206">
        <v>28.47</v>
      </c>
      <c r="O40" s="206">
        <v>23.89</v>
      </c>
      <c r="P40" s="206">
        <v>57.74</v>
      </c>
      <c r="Q40" s="206">
        <v>5.27</v>
      </c>
      <c r="R40" s="206">
        <v>10.19</v>
      </c>
      <c r="S40" s="206">
        <v>6.35</v>
      </c>
      <c r="T40" s="206">
        <v>0</v>
      </c>
      <c r="U40" s="206">
        <v>265.10000000000002</v>
      </c>
      <c r="V40" s="206">
        <v>4.43</v>
      </c>
      <c r="W40" s="206">
        <v>8.5</v>
      </c>
      <c r="X40" s="206">
        <v>36.020000000000003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41.87</v>
      </c>
      <c r="M41" s="206">
        <v>0</v>
      </c>
      <c r="N41" s="206">
        <v>28.47</v>
      </c>
      <c r="O41" s="206">
        <v>23.89</v>
      </c>
      <c r="P41" s="206">
        <v>57.74</v>
      </c>
      <c r="Q41" s="206">
        <v>5.27</v>
      </c>
      <c r="R41" s="206">
        <v>10.19</v>
      </c>
      <c r="S41" s="206">
        <v>6.35</v>
      </c>
      <c r="T41" s="206">
        <v>0</v>
      </c>
      <c r="U41" s="206">
        <v>265.10000000000002</v>
      </c>
      <c r="V41" s="206">
        <v>4.43</v>
      </c>
      <c r="W41" s="206">
        <v>8.5</v>
      </c>
      <c r="X41" s="206">
        <v>36.020000000000003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41.87</v>
      </c>
      <c r="M42" s="206">
        <v>0</v>
      </c>
      <c r="N42" s="206">
        <v>28.47</v>
      </c>
      <c r="O42" s="206">
        <v>23.89</v>
      </c>
      <c r="P42" s="206">
        <v>57.74</v>
      </c>
      <c r="Q42" s="206">
        <v>5.27</v>
      </c>
      <c r="R42" s="206">
        <v>10.19</v>
      </c>
      <c r="S42" s="206">
        <v>6.35</v>
      </c>
      <c r="T42" s="206">
        <v>0</v>
      </c>
      <c r="U42" s="206">
        <v>265.10000000000002</v>
      </c>
      <c r="V42" s="206">
        <v>4.43</v>
      </c>
      <c r="W42" s="206">
        <v>8.5</v>
      </c>
      <c r="X42" s="206">
        <v>36.020000000000003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41.87</v>
      </c>
      <c r="M43" s="206">
        <v>0</v>
      </c>
      <c r="N43" s="206">
        <v>28.47</v>
      </c>
      <c r="O43" s="206">
        <v>23.89</v>
      </c>
      <c r="P43" s="206">
        <v>57.74</v>
      </c>
      <c r="Q43" s="206">
        <v>5.27</v>
      </c>
      <c r="R43" s="206">
        <v>10.19</v>
      </c>
      <c r="S43" s="206">
        <v>6.35</v>
      </c>
      <c r="T43" s="206">
        <v>0</v>
      </c>
      <c r="U43" s="206">
        <v>265.10000000000002</v>
      </c>
      <c r="V43" s="206">
        <v>4.43</v>
      </c>
      <c r="W43" s="206">
        <v>8.5</v>
      </c>
      <c r="X43" s="206">
        <v>36.020000000000003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41.87</v>
      </c>
      <c r="M44" s="206">
        <v>0</v>
      </c>
      <c r="N44" s="206">
        <v>28.47</v>
      </c>
      <c r="O44" s="206">
        <v>23.89</v>
      </c>
      <c r="P44" s="206">
        <v>57.74</v>
      </c>
      <c r="Q44" s="206">
        <v>5.27</v>
      </c>
      <c r="R44" s="206">
        <v>10.19</v>
      </c>
      <c r="S44" s="206">
        <v>6.35</v>
      </c>
      <c r="T44" s="206">
        <v>0</v>
      </c>
      <c r="U44" s="206">
        <v>265.10000000000002</v>
      </c>
      <c r="V44" s="206">
        <v>4.43</v>
      </c>
      <c r="W44" s="206">
        <v>8.5</v>
      </c>
      <c r="X44" s="206">
        <v>36.020000000000003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158.22</v>
      </c>
      <c r="L45" s="206">
        <v>41.85</v>
      </c>
      <c r="M45" s="206">
        <v>0</v>
      </c>
      <c r="N45" s="206">
        <v>28.47</v>
      </c>
      <c r="O45" s="206">
        <v>23.89</v>
      </c>
      <c r="P45" s="206">
        <v>57.74</v>
      </c>
      <c r="Q45" s="206">
        <v>5.27</v>
      </c>
      <c r="R45" s="206">
        <v>10.19</v>
      </c>
      <c r="S45" s="206">
        <v>6.35</v>
      </c>
      <c r="T45" s="206">
        <v>0</v>
      </c>
      <c r="U45" s="206">
        <v>265.10000000000002</v>
      </c>
      <c r="V45" s="206">
        <v>4.43</v>
      </c>
      <c r="W45" s="206">
        <v>8.5</v>
      </c>
      <c r="X45" s="206">
        <v>36.020000000000003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8.65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158.22</v>
      </c>
      <c r="L46" s="206">
        <v>41.85</v>
      </c>
      <c r="M46" s="206">
        <v>0</v>
      </c>
      <c r="N46" s="206">
        <v>28.47</v>
      </c>
      <c r="O46" s="206">
        <v>23.89</v>
      </c>
      <c r="P46" s="206">
        <v>57.74</v>
      </c>
      <c r="Q46" s="206">
        <v>5.27</v>
      </c>
      <c r="R46" s="206">
        <v>10.19</v>
      </c>
      <c r="S46" s="206">
        <v>6.35</v>
      </c>
      <c r="T46" s="206">
        <v>0</v>
      </c>
      <c r="U46" s="206">
        <v>265.10000000000002</v>
      </c>
      <c r="V46" s="206">
        <v>4.43</v>
      </c>
      <c r="W46" s="206">
        <v>8.5</v>
      </c>
      <c r="X46" s="206">
        <v>36.020000000000003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8.65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158.22</v>
      </c>
      <c r="L47" s="206">
        <v>41.85</v>
      </c>
      <c r="M47" s="206">
        <v>0</v>
      </c>
      <c r="N47" s="206">
        <v>28.47</v>
      </c>
      <c r="O47" s="206">
        <v>23.89</v>
      </c>
      <c r="P47" s="206">
        <v>52.5</v>
      </c>
      <c r="Q47" s="206">
        <v>5.27</v>
      </c>
      <c r="R47" s="206">
        <v>10.19</v>
      </c>
      <c r="S47" s="206">
        <v>6.35</v>
      </c>
      <c r="T47" s="206">
        <v>0</v>
      </c>
      <c r="U47" s="206">
        <v>265.10000000000002</v>
      </c>
      <c r="V47" s="206">
        <v>4.43</v>
      </c>
      <c r="W47" s="206">
        <v>8.5</v>
      </c>
      <c r="X47" s="206">
        <v>36.020000000000003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8.65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158.22</v>
      </c>
      <c r="L48" s="206">
        <v>41.85</v>
      </c>
      <c r="M48" s="206">
        <v>0</v>
      </c>
      <c r="N48" s="206">
        <v>28.47</v>
      </c>
      <c r="O48" s="206">
        <v>23.89</v>
      </c>
      <c r="P48" s="206">
        <v>52.5</v>
      </c>
      <c r="Q48" s="206">
        <v>5.27</v>
      </c>
      <c r="R48" s="206">
        <v>10.19</v>
      </c>
      <c r="S48" s="206">
        <v>6.35</v>
      </c>
      <c r="T48" s="206">
        <v>0</v>
      </c>
      <c r="U48" s="206">
        <v>265.10000000000002</v>
      </c>
      <c r="V48" s="206">
        <v>4.43</v>
      </c>
      <c r="W48" s="206">
        <v>8.5</v>
      </c>
      <c r="X48" s="206">
        <v>36.020000000000003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8.65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158.22</v>
      </c>
      <c r="L49" s="206">
        <v>41.83</v>
      </c>
      <c r="M49" s="206">
        <v>0</v>
      </c>
      <c r="N49" s="206">
        <v>28.47</v>
      </c>
      <c r="O49" s="206">
        <v>23.89</v>
      </c>
      <c r="P49" s="206">
        <v>50.74</v>
      </c>
      <c r="Q49" s="206">
        <v>5.27</v>
      </c>
      <c r="R49" s="206">
        <v>10.19</v>
      </c>
      <c r="S49" s="206">
        <v>6.35</v>
      </c>
      <c r="T49" s="206">
        <v>0</v>
      </c>
      <c r="U49" s="206">
        <v>265.10000000000002</v>
      </c>
      <c r="V49" s="206">
        <v>4.43</v>
      </c>
      <c r="W49" s="206">
        <v>8.5</v>
      </c>
      <c r="X49" s="206">
        <v>36.020000000000003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18.62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110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158.22</v>
      </c>
      <c r="L50" s="206">
        <v>41.83</v>
      </c>
      <c r="M50" s="206">
        <v>0</v>
      </c>
      <c r="N50" s="206">
        <v>28.47</v>
      </c>
      <c r="O50" s="206">
        <v>23.89</v>
      </c>
      <c r="P50" s="206">
        <v>50.74</v>
      </c>
      <c r="Q50" s="206">
        <v>5.27</v>
      </c>
      <c r="R50" s="206">
        <v>10.19</v>
      </c>
      <c r="S50" s="206">
        <v>6.35</v>
      </c>
      <c r="T50" s="206">
        <v>0</v>
      </c>
      <c r="U50" s="206">
        <v>265.10000000000002</v>
      </c>
      <c r="V50" s="206">
        <v>4.43</v>
      </c>
      <c r="W50" s="206">
        <v>8.5</v>
      </c>
      <c r="X50" s="206">
        <v>36.020000000000003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18.13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110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157.94999999999999</v>
      </c>
      <c r="L51" s="206">
        <v>41.85</v>
      </c>
      <c r="M51" s="206">
        <v>0</v>
      </c>
      <c r="N51" s="206">
        <v>28.47</v>
      </c>
      <c r="O51" s="206">
        <v>23.89</v>
      </c>
      <c r="P51" s="206">
        <v>50.74</v>
      </c>
      <c r="Q51" s="206">
        <v>5.27</v>
      </c>
      <c r="R51" s="206">
        <v>10.19</v>
      </c>
      <c r="S51" s="206">
        <v>6.35</v>
      </c>
      <c r="T51" s="206">
        <v>0</v>
      </c>
      <c r="U51" s="206">
        <v>265.10000000000002</v>
      </c>
      <c r="V51" s="206">
        <v>4.43</v>
      </c>
      <c r="W51" s="206">
        <v>8.5</v>
      </c>
      <c r="X51" s="206">
        <v>36.020000000000003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18.13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92.56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157.94</v>
      </c>
      <c r="L52" s="206">
        <v>41.85</v>
      </c>
      <c r="M52" s="206">
        <v>0</v>
      </c>
      <c r="N52" s="206">
        <v>28.47</v>
      </c>
      <c r="O52" s="206">
        <v>23.89</v>
      </c>
      <c r="P52" s="206">
        <v>50.74</v>
      </c>
      <c r="Q52" s="206">
        <v>5.27</v>
      </c>
      <c r="R52" s="206">
        <v>10.19</v>
      </c>
      <c r="S52" s="206">
        <v>6.35</v>
      </c>
      <c r="T52" s="206">
        <v>0</v>
      </c>
      <c r="U52" s="206">
        <v>265.10000000000002</v>
      </c>
      <c r="V52" s="206">
        <v>4.43</v>
      </c>
      <c r="W52" s="206">
        <v>8.5</v>
      </c>
      <c r="X52" s="206">
        <v>36.020000000000003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18.13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92.56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157.94</v>
      </c>
      <c r="L53" s="206">
        <v>41.85</v>
      </c>
      <c r="M53" s="206">
        <v>0</v>
      </c>
      <c r="N53" s="206">
        <v>28.47</v>
      </c>
      <c r="O53" s="206">
        <v>23.89</v>
      </c>
      <c r="P53" s="206">
        <v>50.74</v>
      </c>
      <c r="Q53" s="206">
        <v>5.27</v>
      </c>
      <c r="R53" s="206">
        <v>10.19</v>
      </c>
      <c r="S53" s="206">
        <v>6.35</v>
      </c>
      <c r="T53" s="206">
        <v>0</v>
      </c>
      <c r="U53" s="206">
        <v>265.10000000000002</v>
      </c>
      <c r="V53" s="206">
        <v>4.43</v>
      </c>
      <c r="W53" s="206">
        <v>8.5</v>
      </c>
      <c r="X53" s="206">
        <v>36.020000000000003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18.13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157.94</v>
      </c>
      <c r="L54" s="206">
        <v>41.85</v>
      </c>
      <c r="M54" s="206">
        <v>0</v>
      </c>
      <c r="N54" s="206">
        <v>28.47</v>
      </c>
      <c r="O54" s="206">
        <v>23.89</v>
      </c>
      <c r="P54" s="206">
        <v>50.74</v>
      </c>
      <c r="Q54" s="206">
        <v>5.27</v>
      </c>
      <c r="R54" s="206">
        <v>10.19</v>
      </c>
      <c r="S54" s="206">
        <v>6.35</v>
      </c>
      <c r="T54" s="206">
        <v>0</v>
      </c>
      <c r="U54" s="206">
        <v>265.10000000000002</v>
      </c>
      <c r="V54" s="206">
        <v>4.43</v>
      </c>
      <c r="W54" s="206">
        <v>8.5</v>
      </c>
      <c r="X54" s="206">
        <v>36.020000000000003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18.13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157.94999999999999</v>
      </c>
      <c r="L55" s="206">
        <v>34.06</v>
      </c>
      <c r="M55" s="206">
        <v>0</v>
      </c>
      <c r="N55" s="206">
        <v>28.47</v>
      </c>
      <c r="O55" s="206">
        <v>23.89</v>
      </c>
      <c r="P55" s="206">
        <v>50.74</v>
      </c>
      <c r="Q55" s="206">
        <v>5.27</v>
      </c>
      <c r="R55" s="206">
        <v>10.19</v>
      </c>
      <c r="S55" s="206">
        <v>6.35</v>
      </c>
      <c r="T55" s="206">
        <v>0</v>
      </c>
      <c r="U55" s="206">
        <v>265.10000000000002</v>
      </c>
      <c r="V55" s="206">
        <v>4.43</v>
      </c>
      <c r="W55" s="206">
        <v>8.5</v>
      </c>
      <c r="X55" s="206">
        <v>36.020000000000003</v>
      </c>
      <c r="Y55" s="206">
        <v>0</v>
      </c>
      <c r="Z55" s="206">
        <v>64.78</v>
      </c>
      <c r="AA55" s="206">
        <v>19.53</v>
      </c>
      <c r="AB55" s="206">
        <v>0</v>
      </c>
      <c r="AC55" s="206">
        <v>17.64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76.88</v>
      </c>
      <c r="L56" s="206">
        <v>19.989999999999998</v>
      </c>
      <c r="M56" s="206">
        <v>0</v>
      </c>
      <c r="N56" s="206">
        <v>28.47</v>
      </c>
      <c r="O56" s="206">
        <v>23.89</v>
      </c>
      <c r="P56" s="206">
        <v>50.74</v>
      </c>
      <c r="Q56" s="206">
        <v>5.27</v>
      </c>
      <c r="R56" s="206">
        <v>10.19</v>
      </c>
      <c r="S56" s="206">
        <v>6.35</v>
      </c>
      <c r="T56" s="206">
        <v>0</v>
      </c>
      <c r="U56" s="206">
        <v>265.10000000000002</v>
      </c>
      <c r="V56" s="206">
        <v>4.43</v>
      </c>
      <c r="W56" s="206">
        <v>8.5</v>
      </c>
      <c r="X56" s="206">
        <v>36.020000000000003</v>
      </c>
      <c r="Y56" s="206">
        <v>0</v>
      </c>
      <c r="Z56" s="206">
        <v>64.78</v>
      </c>
      <c r="AA56" s="206">
        <v>19.53</v>
      </c>
      <c r="AB56" s="206">
        <v>0</v>
      </c>
      <c r="AC56" s="206">
        <v>17.64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121.84</v>
      </c>
      <c r="L57" s="206">
        <v>19.989999999999998</v>
      </c>
      <c r="M57" s="206">
        <v>0</v>
      </c>
      <c r="N57" s="206">
        <v>28.47</v>
      </c>
      <c r="O57" s="206">
        <v>23.89</v>
      </c>
      <c r="P57" s="206">
        <v>51.09</v>
      </c>
      <c r="Q57" s="206">
        <v>5.27</v>
      </c>
      <c r="R57" s="206">
        <v>10.19</v>
      </c>
      <c r="S57" s="206">
        <v>6.35</v>
      </c>
      <c r="T57" s="206">
        <v>0</v>
      </c>
      <c r="U57" s="206">
        <v>265.10000000000002</v>
      </c>
      <c r="V57" s="206">
        <v>4.43</v>
      </c>
      <c r="W57" s="206">
        <v>8.5</v>
      </c>
      <c r="X57" s="206">
        <v>36.020000000000003</v>
      </c>
      <c r="Y57" s="206">
        <v>0</v>
      </c>
      <c r="Z57" s="206">
        <v>64.78</v>
      </c>
      <c r="AA57" s="206">
        <v>19.53</v>
      </c>
      <c r="AB57" s="206">
        <v>0</v>
      </c>
      <c r="AC57" s="206">
        <v>17.64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129.94999999999999</v>
      </c>
      <c r="L58" s="206">
        <v>19.989999999999998</v>
      </c>
      <c r="M58" s="206">
        <v>0</v>
      </c>
      <c r="N58" s="206">
        <v>28.47</v>
      </c>
      <c r="O58" s="206">
        <v>23.89</v>
      </c>
      <c r="P58" s="206">
        <v>51.09</v>
      </c>
      <c r="Q58" s="206">
        <v>5.27</v>
      </c>
      <c r="R58" s="206">
        <v>10.19</v>
      </c>
      <c r="S58" s="206">
        <v>6.35</v>
      </c>
      <c r="T58" s="206">
        <v>0</v>
      </c>
      <c r="U58" s="206">
        <v>265.10000000000002</v>
      </c>
      <c r="V58" s="206">
        <v>4.43</v>
      </c>
      <c r="W58" s="206">
        <v>8.5</v>
      </c>
      <c r="X58" s="206">
        <v>36.020000000000003</v>
      </c>
      <c r="Y58" s="206">
        <v>0</v>
      </c>
      <c r="Z58" s="206">
        <v>64.78</v>
      </c>
      <c r="AA58" s="206">
        <v>19.53</v>
      </c>
      <c r="AB58" s="206">
        <v>0</v>
      </c>
      <c r="AC58" s="206">
        <v>17.64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157.94999999999999</v>
      </c>
      <c r="L59" s="206">
        <v>41.87</v>
      </c>
      <c r="M59" s="206">
        <v>0</v>
      </c>
      <c r="N59" s="206">
        <v>28.47</v>
      </c>
      <c r="O59" s="206">
        <v>23.89</v>
      </c>
      <c r="P59" s="206">
        <v>51.09</v>
      </c>
      <c r="Q59" s="206">
        <v>5.27</v>
      </c>
      <c r="R59" s="206">
        <v>10.19</v>
      </c>
      <c r="S59" s="206">
        <v>6.35</v>
      </c>
      <c r="T59" s="206">
        <v>0</v>
      </c>
      <c r="U59" s="206">
        <v>265.10000000000002</v>
      </c>
      <c r="V59" s="206">
        <v>4.43</v>
      </c>
      <c r="W59" s="206">
        <v>8.5</v>
      </c>
      <c r="X59" s="206">
        <v>36.020000000000003</v>
      </c>
      <c r="Y59" s="206">
        <v>0</v>
      </c>
      <c r="Z59" s="206">
        <v>64.78</v>
      </c>
      <c r="AA59" s="206">
        <v>19.53</v>
      </c>
      <c r="AB59" s="206">
        <v>0</v>
      </c>
      <c r="AC59" s="206">
        <v>17.64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157.94999999999999</v>
      </c>
      <c r="L60" s="206">
        <v>40.42</v>
      </c>
      <c r="M60" s="206">
        <v>0</v>
      </c>
      <c r="N60" s="206">
        <v>28.47</v>
      </c>
      <c r="O60" s="206">
        <v>23.89</v>
      </c>
      <c r="P60" s="206">
        <v>51.09</v>
      </c>
      <c r="Q60" s="206">
        <v>5.27</v>
      </c>
      <c r="R60" s="206">
        <v>10.19</v>
      </c>
      <c r="S60" s="206">
        <v>6.35</v>
      </c>
      <c r="T60" s="206">
        <v>0</v>
      </c>
      <c r="U60" s="206">
        <v>265.10000000000002</v>
      </c>
      <c r="V60" s="206">
        <v>4.43</v>
      </c>
      <c r="W60" s="206">
        <v>8.5</v>
      </c>
      <c r="X60" s="206">
        <v>36.020000000000003</v>
      </c>
      <c r="Y60" s="206">
        <v>0</v>
      </c>
      <c r="Z60" s="206">
        <v>64.78</v>
      </c>
      <c r="AA60" s="206">
        <v>19.53</v>
      </c>
      <c r="AB60" s="206">
        <v>0</v>
      </c>
      <c r="AC60" s="206">
        <v>17.64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157.94999999999999</v>
      </c>
      <c r="L61" s="206">
        <v>40.4</v>
      </c>
      <c r="M61" s="206">
        <v>0</v>
      </c>
      <c r="N61" s="206">
        <v>28.47</v>
      </c>
      <c r="O61" s="206">
        <v>23.89</v>
      </c>
      <c r="P61" s="206">
        <v>51.09</v>
      </c>
      <c r="Q61" s="206">
        <v>5.27</v>
      </c>
      <c r="R61" s="206">
        <v>10.19</v>
      </c>
      <c r="S61" s="206">
        <v>6.35</v>
      </c>
      <c r="T61" s="206">
        <v>0</v>
      </c>
      <c r="U61" s="206">
        <v>265.10000000000002</v>
      </c>
      <c r="V61" s="206">
        <v>4.43</v>
      </c>
      <c r="W61" s="206">
        <v>8.5</v>
      </c>
      <c r="X61" s="206">
        <v>36.020000000000003</v>
      </c>
      <c r="Y61" s="206">
        <v>0</v>
      </c>
      <c r="Z61" s="206">
        <v>64.78</v>
      </c>
      <c r="AA61" s="206">
        <v>19.53</v>
      </c>
      <c r="AB61" s="206">
        <v>0</v>
      </c>
      <c r="AC61" s="206">
        <v>17.64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158.12</v>
      </c>
      <c r="L62" s="206">
        <v>40.4</v>
      </c>
      <c r="M62" s="206">
        <v>0</v>
      </c>
      <c r="N62" s="206">
        <v>28.47</v>
      </c>
      <c r="O62" s="206">
        <v>23.89</v>
      </c>
      <c r="P62" s="206">
        <v>51.09</v>
      </c>
      <c r="Q62" s="206">
        <v>5.27</v>
      </c>
      <c r="R62" s="206">
        <v>10.19</v>
      </c>
      <c r="S62" s="206">
        <v>6.35</v>
      </c>
      <c r="T62" s="206">
        <v>0</v>
      </c>
      <c r="U62" s="206">
        <v>265.10000000000002</v>
      </c>
      <c r="V62" s="206">
        <v>4.43</v>
      </c>
      <c r="W62" s="206">
        <v>8.5</v>
      </c>
      <c r="X62" s="206">
        <v>36.020000000000003</v>
      </c>
      <c r="Y62" s="206">
        <v>0</v>
      </c>
      <c r="Z62" s="206">
        <v>64.78</v>
      </c>
      <c r="AA62" s="206">
        <v>19.53</v>
      </c>
      <c r="AB62" s="206">
        <v>0</v>
      </c>
      <c r="AC62" s="206">
        <v>17.64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157.94999999999999</v>
      </c>
      <c r="L63" s="206">
        <v>19.989999999999998</v>
      </c>
      <c r="M63" s="206">
        <v>0</v>
      </c>
      <c r="N63" s="206">
        <v>28.47</v>
      </c>
      <c r="O63" s="206">
        <v>23.89</v>
      </c>
      <c r="P63" s="206">
        <v>51.09</v>
      </c>
      <c r="Q63" s="206">
        <v>5.27</v>
      </c>
      <c r="R63" s="206">
        <v>10.19</v>
      </c>
      <c r="S63" s="206">
        <v>6.35</v>
      </c>
      <c r="T63" s="206">
        <v>0</v>
      </c>
      <c r="U63" s="206">
        <v>265.10000000000002</v>
      </c>
      <c r="V63" s="206">
        <v>4.43</v>
      </c>
      <c r="W63" s="206">
        <v>8.5</v>
      </c>
      <c r="X63" s="206">
        <v>36.020000000000003</v>
      </c>
      <c r="Y63" s="206">
        <v>0</v>
      </c>
      <c r="Z63" s="206">
        <v>64.78</v>
      </c>
      <c r="AA63" s="206">
        <v>19.53</v>
      </c>
      <c r="AB63" s="206">
        <v>0</v>
      </c>
      <c r="AC63" s="206">
        <v>17.64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157.94</v>
      </c>
      <c r="L64" s="206">
        <v>19.989999999999998</v>
      </c>
      <c r="M64" s="206">
        <v>0</v>
      </c>
      <c r="N64" s="206">
        <v>28.47</v>
      </c>
      <c r="O64" s="206">
        <v>23.89</v>
      </c>
      <c r="P64" s="206">
        <v>51.09</v>
      </c>
      <c r="Q64" s="206">
        <v>5.27</v>
      </c>
      <c r="R64" s="206">
        <v>10.19</v>
      </c>
      <c r="S64" s="206">
        <v>6.35</v>
      </c>
      <c r="T64" s="206">
        <v>0</v>
      </c>
      <c r="U64" s="206">
        <v>265.10000000000002</v>
      </c>
      <c r="V64" s="206">
        <v>4.43</v>
      </c>
      <c r="W64" s="206">
        <v>8.5</v>
      </c>
      <c r="X64" s="206">
        <v>36.020000000000003</v>
      </c>
      <c r="Y64" s="206">
        <v>0</v>
      </c>
      <c r="Z64" s="206">
        <v>64.78</v>
      </c>
      <c r="AA64" s="206">
        <v>19.53</v>
      </c>
      <c r="AB64" s="206">
        <v>0</v>
      </c>
      <c r="AC64" s="206">
        <v>17.64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157.94999999999999</v>
      </c>
      <c r="L65" s="206">
        <v>19.989999999999998</v>
      </c>
      <c r="M65" s="206">
        <v>0</v>
      </c>
      <c r="N65" s="206">
        <v>28.47</v>
      </c>
      <c r="O65" s="206">
        <v>23.89</v>
      </c>
      <c r="P65" s="206">
        <v>51.09</v>
      </c>
      <c r="Q65" s="206">
        <v>5.27</v>
      </c>
      <c r="R65" s="206">
        <v>10.19</v>
      </c>
      <c r="S65" s="206">
        <v>6.35</v>
      </c>
      <c r="T65" s="206">
        <v>0</v>
      </c>
      <c r="U65" s="206">
        <v>265.10000000000002</v>
      </c>
      <c r="V65" s="206">
        <v>4.43</v>
      </c>
      <c r="W65" s="206">
        <v>8.5</v>
      </c>
      <c r="X65" s="206">
        <v>36.020000000000003</v>
      </c>
      <c r="Y65" s="206">
        <v>0</v>
      </c>
      <c r="Z65" s="206">
        <v>64.78</v>
      </c>
      <c r="AA65" s="206">
        <v>19.53</v>
      </c>
      <c r="AB65" s="206">
        <v>0</v>
      </c>
      <c r="AC65" s="206">
        <v>17.64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157.94999999999999</v>
      </c>
      <c r="L66" s="206">
        <v>19.989999999999998</v>
      </c>
      <c r="M66" s="206">
        <v>0</v>
      </c>
      <c r="N66" s="206">
        <v>28.47</v>
      </c>
      <c r="O66" s="206">
        <v>23.89</v>
      </c>
      <c r="P66" s="206">
        <v>51.09</v>
      </c>
      <c r="Q66" s="206">
        <v>5.27</v>
      </c>
      <c r="R66" s="206">
        <v>10.19</v>
      </c>
      <c r="S66" s="206">
        <v>6.35</v>
      </c>
      <c r="T66" s="206">
        <v>0</v>
      </c>
      <c r="U66" s="206">
        <v>265.10000000000002</v>
      </c>
      <c r="V66" s="206">
        <v>4.43</v>
      </c>
      <c r="W66" s="206">
        <v>8.5</v>
      </c>
      <c r="X66" s="206">
        <v>36.020000000000003</v>
      </c>
      <c r="Y66" s="206">
        <v>0</v>
      </c>
      <c r="Z66" s="206">
        <v>64.78</v>
      </c>
      <c r="AA66" s="206">
        <v>19.53</v>
      </c>
      <c r="AB66" s="206">
        <v>0</v>
      </c>
      <c r="AC66" s="206">
        <v>17.64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157.94999999999999</v>
      </c>
      <c r="L67" s="206">
        <v>19.989999999999998</v>
      </c>
      <c r="M67" s="206">
        <v>0</v>
      </c>
      <c r="N67" s="206">
        <v>28.47</v>
      </c>
      <c r="O67" s="206">
        <v>23.89</v>
      </c>
      <c r="P67" s="206">
        <v>51.09</v>
      </c>
      <c r="Q67" s="206">
        <v>5.27</v>
      </c>
      <c r="R67" s="206">
        <v>10.19</v>
      </c>
      <c r="S67" s="206">
        <v>6.35</v>
      </c>
      <c r="T67" s="206">
        <v>0</v>
      </c>
      <c r="U67" s="206">
        <v>265.10000000000002</v>
      </c>
      <c r="V67" s="206">
        <v>4.43</v>
      </c>
      <c r="W67" s="206">
        <v>8.5</v>
      </c>
      <c r="X67" s="206">
        <v>36.020000000000003</v>
      </c>
      <c r="Y67" s="206">
        <v>0</v>
      </c>
      <c r="Z67" s="206">
        <v>64.78</v>
      </c>
      <c r="AA67" s="206">
        <v>19.53</v>
      </c>
      <c r="AB67" s="206">
        <v>0</v>
      </c>
      <c r="AC67" s="206">
        <v>17.64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157.94999999999999</v>
      </c>
      <c r="L68" s="206">
        <v>19.989999999999998</v>
      </c>
      <c r="M68" s="206">
        <v>0</v>
      </c>
      <c r="N68" s="206">
        <v>28.47</v>
      </c>
      <c r="O68" s="206">
        <v>23.89</v>
      </c>
      <c r="P68" s="206">
        <v>51.09</v>
      </c>
      <c r="Q68" s="206">
        <v>5.27</v>
      </c>
      <c r="R68" s="206">
        <v>10.19</v>
      </c>
      <c r="S68" s="206">
        <v>6.35</v>
      </c>
      <c r="T68" s="206">
        <v>0</v>
      </c>
      <c r="U68" s="206">
        <v>265.10000000000002</v>
      </c>
      <c r="V68" s="206">
        <v>4.43</v>
      </c>
      <c r="W68" s="206">
        <v>8.5</v>
      </c>
      <c r="X68" s="206">
        <v>36.020000000000003</v>
      </c>
      <c r="Y68" s="206">
        <v>0</v>
      </c>
      <c r="Z68" s="206">
        <v>64.78</v>
      </c>
      <c r="AA68" s="206">
        <v>19.53</v>
      </c>
      <c r="AB68" s="206">
        <v>0</v>
      </c>
      <c r="AC68" s="206">
        <v>17.64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158.22999999999999</v>
      </c>
      <c r="L69" s="206">
        <v>19.21</v>
      </c>
      <c r="M69" s="206">
        <v>0</v>
      </c>
      <c r="N69" s="206">
        <v>28.47</v>
      </c>
      <c r="O69" s="206">
        <v>23.89</v>
      </c>
      <c r="P69" s="206">
        <v>51.09</v>
      </c>
      <c r="Q69" s="206">
        <v>5.27</v>
      </c>
      <c r="R69" s="206">
        <v>10.19</v>
      </c>
      <c r="S69" s="206">
        <v>6.35</v>
      </c>
      <c r="T69" s="206">
        <v>0</v>
      </c>
      <c r="U69" s="206">
        <v>265.10000000000002</v>
      </c>
      <c r="V69" s="206">
        <v>4.43</v>
      </c>
      <c r="W69" s="206">
        <v>8.5</v>
      </c>
      <c r="X69" s="206">
        <v>36.020000000000003</v>
      </c>
      <c r="Y69" s="206">
        <v>0</v>
      </c>
      <c r="Z69" s="206">
        <v>64.78</v>
      </c>
      <c r="AA69" s="206">
        <v>19.53</v>
      </c>
      <c r="AB69" s="206">
        <v>0</v>
      </c>
      <c r="AC69" s="206">
        <v>17.64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47.56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158.22999999999999</v>
      </c>
      <c r="L70" s="206">
        <v>19.21</v>
      </c>
      <c r="M70" s="206">
        <v>0</v>
      </c>
      <c r="N70" s="206">
        <v>28.47</v>
      </c>
      <c r="O70" s="206">
        <v>23.89</v>
      </c>
      <c r="P70" s="206">
        <v>51.09</v>
      </c>
      <c r="Q70" s="206">
        <v>5.27</v>
      </c>
      <c r="R70" s="206">
        <v>10.19</v>
      </c>
      <c r="S70" s="206">
        <v>6.35</v>
      </c>
      <c r="T70" s="206">
        <v>0</v>
      </c>
      <c r="U70" s="206">
        <v>265.10000000000002</v>
      </c>
      <c r="V70" s="206">
        <v>4.43</v>
      </c>
      <c r="W70" s="206">
        <v>8.5</v>
      </c>
      <c r="X70" s="206">
        <v>36.020000000000003</v>
      </c>
      <c r="Y70" s="206">
        <v>0</v>
      </c>
      <c r="Z70" s="206">
        <v>64.78</v>
      </c>
      <c r="AA70" s="206">
        <v>19.53</v>
      </c>
      <c r="AB70" s="206">
        <v>0</v>
      </c>
      <c r="AC70" s="206">
        <v>17.64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110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158.22</v>
      </c>
      <c r="L71" s="206">
        <v>19.989999999999998</v>
      </c>
      <c r="M71" s="206">
        <v>0</v>
      </c>
      <c r="N71" s="206">
        <v>28.47</v>
      </c>
      <c r="O71" s="206">
        <v>23.89</v>
      </c>
      <c r="P71" s="206">
        <v>51.09</v>
      </c>
      <c r="Q71" s="206">
        <v>5.27</v>
      </c>
      <c r="R71" s="206">
        <v>10.19</v>
      </c>
      <c r="S71" s="206">
        <v>6.35</v>
      </c>
      <c r="T71" s="206">
        <v>0</v>
      </c>
      <c r="U71" s="206">
        <v>265.10000000000002</v>
      </c>
      <c r="V71" s="206">
        <v>4.43</v>
      </c>
      <c r="W71" s="206">
        <v>8.5</v>
      </c>
      <c r="X71" s="206">
        <v>36.020000000000003</v>
      </c>
      <c r="Y71" s="206">
        <v>0</v>
      </c>
      <c r="Z71" s="206">
        <v>64.78</v>
      </c>
      <c r="AA71" s="206">
        <v>19.53</v>
      </c>
      <c r="AB71" s="206">
        <v>0</v>
      </c>
      <c r="AC71" s="206">
        <v>17.64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12.56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158.22</v>
      </c>
      <c r="L72" s="206">
        <v>19.989999999999998</v>
      </c>
      <c r="M72" s="206">
        <v>0</v>
      </c>
      <c r="N72" s="206">
        <v>28.47</v>
      </c>
      <c r="O72" s="206">
        <v>23.89</v>
      </c>
      <c r="P72" s="206">
        <v>51.09</v>
      </c>
      <c r="Q72" s="206">
        <v>5.27</v>
      </c>
      <c r="R72" s="206">
        <v>10.19</v>
      </c>
      <c r="S72" s="206">
        <v>6.35</v>
      </c>
      <c r="T72" s="206">
        <v>0</v>
      </c>
      <c r="U72" s="206">
        <v>265.10000000000002</v>
      </c>
      <c r="V72" s="206">
        <v>4.43</v>
      </c>
      <c r="W72" s="206">
        <v>8.5</v>
      </c>
      <c r="X72" s="206">
        <v>36.020000000000003</v>
      </c>
      <c r="Y72" s="206">
        <v>0</v>
      </c>
      <c r="Z72" s="206">
        <v>64.78</v>
      </c>
      <c r="AA72" s="206">
        <v>19.53</v>
      </c>
      <c r="AB72" s="206">
        <v>0</v>
      </c>
      <c r="AC72" s="206">
        <v>17.64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120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5.75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158.22</v>
      </c>
      <c r="L73" s="206">
        <v>19.989999999999998</v>
      </c>
      <c r="M73" s="206">
        <v>0</v>
      </c>
      <c r="N73" s="206">
        <v>28.47</v>
      </c>
      <c r="O73" s="206">
        <v>23.89</v>
      </c>
      <c r="P73" s="206">
        <v>51.09</v>
      </c>
      <c r="Q73" s="206">
        <v>5.27</v>
      </c>
      <c r="R73" s="206">
        <v>10.19</v>
      </c>
      <c r="S73" s="206">
        <v>6.35</v>
      </c>
      <c r="T73" s="206">
        <v>0</v>
      </c>
      <c r="U73" s="206">
        <v>265.10000000000002</v>
      </c>
      <c r="V73" s="206">
        <v>4.43</v>
      </c>
      <c r="W73" s="206">
        <v>8.5</v>
      </c>
      <c r="X73" s="206">
        <v>36.020000000000003</v>
      </c>
      <c r="Y73" s="206">
        <v>0</v>
      </c>
      <c r="Z73" s="206">
        <v>64.78</v>
      </c>
      <c r="AA73" s="206">
        <v>19.53</v>
      </c>
      <c r="AB73" s="206">
        <v>0</v>
      </c>
      <c r="AC73" s="206">
        <v>17.64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158.22</v>
      </c>
      <c r="L74" s="206">
        <v>41.83</v>
      </c>
      <c r="M74" s="206">
        <v>0</v>
      </c>
      <c r="N74" s="206">
        <v>28.47</v>
      </c>
      <c r="O74" s="206">
        <v>23.89</v>
      </c>
      <c r="P74" s="206">
        <v>51.09</v>
      </c>
      <c r="Q74" s="206">
        <v>5.27</v>
      </c>
      <c r="R74" s="206">
        <v>10.19</v>
      </c>
      <c r="S74" s="206">
        <v>6.35</v>
      </c>
      <c r="T74" s="206">
        <v>0</v>
      </c>
      <c r="U74" s="206">
        <v>265.10000000000002</v>
      </c>
      <c r="V74" s="206">
        <v>4.43</v>
      </c>
      <c r="W74" s="206">
        <v>8.5</v>
      </c>
      <c r="X74" s="206">
        <v>36.020000000000003</v>
      </c>
      <c r="Y74" s="206">
        <v>0</v>
      </c>
      <c r="Z74" s="206">
        <v>64.78</v>
      </c>
      <c r="AA74" s="206">
        <v>19.53</v>
      </c>
      <c r="AB74" s="206">
        <v>0</v>
      </c>
      <c r="AC74" s="206">
        <v>18.13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95.78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158.22</v>
      </c>
      <c r="L75" s="206">
        <v>41.83</v>
      </c>
      <c r="M75" s="206">
        <v>0</v>
      </c>
      <c r="N75" s="206">
        <v>28.47</v>
      </c>
      <c r="O75" s="206">
        <v>23.89</v>
      </c>
      <c r="P75" s="206">
        <v>51.09</v>
      </c>
      <c r="Q75" s="206">
        <v>5.27</v>
      </c>
      <c r="R75" s="206">
        <v>10.19</v>
      </c>
      <c r="S75" s="206">
        <v>6.35</v>
      </c>
      <c r="T75" s="206">
        <v>0</v>
      </c>
      <c r="U75" s="206">
        <v>265.10000000000002</v>
      </c>
      <c r="V75" s="206">
        <v>4.43</v>
      </c>
      <c r="W75" s="206">
        <v>8.5</v>
      </c>
      <c r="X75" s="206">
        <v>36.020000000000003</v>
      </c>
      <c r="Y75" s="206">
        <v>0</v>
      </c>
      <c r="Z75" s="206">
        <v>64.78</v>
      </c>
      <c r="AA75" s="206">
        <v>19.53</v>
      </c>
      <c r="AB75" s="206">
        <v>0</v>
      </c>
      <c r="AC75" s="206">
        <v>18.13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63.78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158.22</v>
      </c>
      <c r="L76" s="206">
        <v>41.83</v>
      </c>
      <c r="M76" s="206">
        <v>0</v>
      </c>
      <c r="N76" s="206">
        <v>28.47</v>
      </c>
      <c r="O76" s="206">
        <v>23.89</v>
      </c>
      <c r="P76" s="206">
        <v>51.09</v>
      </c>
      <c r="Q76" s="206">
        <v>5.27</v>
      </c>
      <c r="R76" s="206">
        <v>10.19</v>
      </c>
      <c r="S76" s="206">
        <v>6.35</v>
      </c>
      <c r="T76" s="206">
        <v>0</v>
      </c>
      <c r="U76" s="206">
        <v>265.10000000000002</v>
      </c>
      <c r="V76" s="206">
        <v>4.43</v>
      </c>
      <c r="W76" s="206">
        <v>8.5</v>
      </c>
      <c r="X76" s="206">
        <v>36.020000000000003</v>
      </c>
      <c r="Y76" s="206">
        <v>0</v>
      </c>
      <c r="Z76" s="206">
        <v>64.78</v>
      </c>
      <c r="AA76" s="206">
        <v>19.53</v>
      </c>
      <c r="AB76" s="206">
        <v>0</v>
      </c>
      <c r="AC76" s="206">
        <v>18.13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63.78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158.22</v>
      </c>
      <c r="L77" s="206">
        <v>41.83</v>
      </c>
      <c r="M77" s="206">
        <v>0</v>
      </c>
      <c r="N77" s="206">
        <v>28.47</v>
      </c>
      <c r="O77" s="206">
        <v>23.89</v>
      </c>
      <c r="P77" s="206">
        <v>51.09</v>
      </c>
      <c r="Q77" s="206">
        <v>5.27</v>
      </c>
      <c r="R77" s="206">
        <v>10.19</v>
      </c>
      <c r="S77" s="206">
        <v>6.35</v>
      </c>
      <c r="T77" s="206">
        <v>0</v>
      </c>
      <c r="U77" s="206">
        <v>265.10000000000002</v>
      </c>
      <c r="V77" s="206">
        <v>4.43</v>
      </c>
      <c r="W77" s="206">
        <v>8.5</v>
      </c>
      <c r="X77" s="206">
        <v>36.020000000000003</v>
      </c>
      <c r="Y77" s="206">
        <v>0</v>
      </c>
      <c r="Z77" s="206">
        <v>64.78</v>
      </c>
      <c r="AA77" s="206">
        <v>19.53</v>
      </c>
      <c r="AB77" s="206">
        <v>0</v>
      </c>
      <c r="AC77" s="206">
        <v>18.13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63.78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158.22</v>
      </c>
      <c r="L78" s="206">
        <v>41.83</v>
      </c>
      <c r="M78" s="206">
        <v>0</v>
      </c>
      <c r="N78" s="206">
        <v>28.47</v>
      </c>
      <c r="O78" s="206">
        <v>23.89</v>
      </c>
      <c r="P78" s="206">
        <v>51.09</v>
      </c>
      <c r="Q78" s="206">
        <v>5.27</v>
      </c>
      <c r="R78" s="206">
        <v>10.19</v>
      </c>
      <c r="S78" s="206">
        <v>6.35</v>
      </c>
      <c r="T78" s="206">
        <v>0</v>
      </c>
      <c r="U78" s="206">
        <v>265.10000000000002</v>
      </c>
      <c r="V78" s="206">
        <v>4.43</v>
      </c>
      <c r="W78" s="206">
        <v>8.5</v>
      </c>
      <c r="X78" s="206">
        <v>36.020000000000003</v>
      </c>
      <c r="Y78" s="206">
        <v>0</v>
      </c>
      <c r="Z78" s="206">
        <v>64.78</v>
      </c>
      <c r="AA78" s="206">
        <v>19.53</v>
      </c>
      <c r="AB78" s="206">
        <v>0</v>
      </c>
      <c r="AC78" s="206">
        <v>18.13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63.78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158.22</v>
      </c>
      <c r="L79" s="206">
        <v>41.83</v>
      </c>
      <c r="M79" s="206">
        <v>0</v>
      </c>
      <c r="N79" s="206">
        <v>28.47</v>
      </c>
      <c r="O79" s="206">
        <v>23.89</v>
      </c>
      <c r="P79" s="206">
        <v>51.09</v>
      </c>
      <c r="Q79" s="206">
        <v>4.49</v>
      </c>
      <c r="R79" s="206">
        <v>10.19</v>
      </c>
      <c r="S79" s="206">
        <v>6.35</v>
      </c>
      <c r="T79" s="206">
        <v>0</v>
      </c>
      <c r="U79" s="206">
        <v>265.10000000000002</v>
      </c>
      <c r="V79" s="206">
        <v>4.43</v>
      </c>
      <c r="W79" s="206">
        <v>8.5</v>
      </c>
      <c r="X79" s="206">
        <v>36.020000000000003</v>
      </c>
      <c r="Y79" s="206">
        <v>0</v>
      </c>
      <c r="Z79" s="206">
        <v>64.78</v>
      </c>
      <c r="AA79" s="206">
        <v>19.53</v>
      </c>
      <c r="AB79" s="206">
        <v>0</v>
      </c>
      <c r="AC79" s="206">
        <v>18.13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63.78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158.22</v>
      </c>
      <c r="L80" s="206">
        <v>41.83</v>
      </c>
      <c r="M80" s="206">
        <v>0</v>
      </c>
      <c r="N80" s="206">
        <v>28.47</v>
      </c>
      <c r="O80" s="206">
        <v>23.89</v>
      </c>
      <c r="P80" s="206">
        <v>51.09</v>
      </c>
      <c r="Q80" s="206">
        <v>4.49</v>
      </c>
      <c r="R80" s="206">
        <v>10.19</v>
      </c>
      <c r="S80" s="206">
        <v>6.35</v>
      </c>
      <c r="T80" s="206">
        <v>0</v>
      </c>
      <c r="U80" s="206">
        <v>265.10000000000002</v>
      </c>
      <c r="V80" s="206">
        <v>4.43</v>
      </c>
      <c r="W80" s="206">
        <v>8.5</v>
      </c>
      <c r="X80" s="206">
        <v>36.020000000000003</v>
      </c>
      <c r="Y80" s="206">
        <v>0</v>
      </c>
      <c r="Z80" s="206">
        <v>64.78</v>
      </c>
      <c r="AA80" s="206">
        <v>19.53</v>
      </c>
      <c r="AB80" s="206">
        <v>0</v>
      </c>
      <c r="AC80" s="206">
        <v>18.13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63.78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158.22</v>
      </c>
      <c r="L81" s="206">
        <v>41.83</v>
      </c>
      <c r="M81" s="206">
        <v>0</v>
      </c>
      <c r="N81" s="206">
        <v>28.47</v>
      </c>
      <c r="O81" s="206">
        <v>23.89</v>
      </c>
      <c r="P81" s="206">
        <v>51.09</v>
      </c>
      <c r="Q81" s="206">
        <v>4.49</v>
      </c>
      <c r="R81" s="206">
        <v>10.19</v>
      </c>
      <c r="S81" s="206">
        <v>6.35</v>
      </c>
      <c r="T81" s="206">
        <v>0</v>
      </c>
      <c r="U81" s="206">
        <v>265.10000000000002</v>
      </c>
      <c r="V81" s="206">
        <v>4.43</v>
      </c>
      <c r="W81" s="206">
        <v>8.5</v>
      </c>
      <c r="X81" s="206">
        <v>36.020000000000003</v>
      </c>
      <c r="Y81" s="206">
        <v>0</v>
      </c>
      <c r="Z81" s="206">
        <v>64.78</v>
      </c>
      <c r="AA81" s="206">
        <v>19.53</v>
      </c>
      <c r="AB81" s="206">
        <v>0</v>
      </c>
      <c r="AC81" s="206">
        <v>18.13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63.78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158.22</v>
      </c>
      <c r="L82" s="206">
        <v>41.83</v>
      </c>
      <c r="M82" s="206">
        <v>0</v>
      </c>
      <c r="N82" s="206">
        <v>28.47</v>
      </c>
      <c r="O82" s="206">
        <v>23.89</v>
      </c>
      <c r="P82" s="206">
        <v>51.09</v>
      </c>
      <c r="Q82" s="206">
        <v>4.49</v>
      </c>
      <c r="R82" s="206">
        <v>10.19</v>
      </c>
      <c r="S82" s="206">
        <v>6.35</v>
      </c>
      <c r="T82" s="206">
        <v>0</v>
      </c>
      <c r="U82" s="206">
        <v>265.10000000000002</v>
      </c>
      <c r="V82" s="206">
        <v>4.43</v>
      </c>
      <c r="W82" s="206">
        <v>8.5</v>
      </c>
      <c r="X82" s="206">
        <v>36.020000000000003</v>
      </c>
      <c r="Y82" s="206">
        <v>0</v>
      </c>
      <c r="Z82" s="206">
        <v>64.78</v>
      </c>
      <c r="AA82" s="206">
        <v>19.53</v>
      </c>
      <c r="AB82" s="206">
        <v>0</v>
      </c>
      <c r="AC82" s="206">
        <v>18.13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63.78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158.22</v>
      </c>
      <c r="L83" s="206">
        <v>41.83</v>
      </c>
      <c r="M83" s="206">
        <v>0</v>
      </c>
      <c r="N83" s="206">
        <v>28.47</v>
      </c>
      <c r="O83" s="206">
        <v>23.89</v>
      </c>
      <c r="P83" s="206">
        <v>51.09</v>
      </c>
      <c r="Q83" s="206">
        <v>4.49</v>
      </c>
      <c r="R83" s="206">
        <v>10.19</v>
      </c>
      <c r="S83" s="206">
        <v>6.35</v>
      </c>
      <c r="T83" s="206">
        <v>0</v>
      </c>
      <c r="U83" s="206">
        <v>265.10000000000002</v>
      </c>
      <c r="V83" s="206">
        <v>4.43</v>
      </c>
      <c r="W83" s="206">
        <v>8.5</v>
      </c>
      <c r="X83" s="206">
        <v>36.020000000000003</v>
      </c>
      <c r="Y83" s="206">
        <v>0</v>
      </c>
      <c r="Z83" s="206">
        <v>64.78</v>
      </c>
      <c r="AA83" s="206">
        <v>19.53</v>
      </c>
      <c r="AB83" s="206">
        <v>0</v>
      </c>
      <c r="AC83" s="206">
        <v>18.62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158.22</v>
      </c>
      <c r="L84" s="206">
        <v>41.83</v>
      </c>
      <c r="M84" s="206">
        <v>0</v>
      </c>
      <c r="N84" s="206">
        <v>28.47</v>
      </c>
      <c r="O84" s="206">
        <v>23.89</v>
      </c>
      <c r="P84" s="206">
        <v>51.09</v>
      </c>
      <c r="Q84" s="206">
        <v>4.49</v>
      </c>
      <c r="R84" s="206">
        <v>10.19</v>
      </c>
      <c r="S84" s="206">
        <v>6.35</v>
      </c>
      <c r="T84" s="206">
        <v>0</v>
      </c>
      <c r="U84" s="206">
        <v>265.10000000000002</v>
      </c>
      <c r="V84" s="206">
        <v>4.43</v>
      </c>
      <c r="W84" s="206">
        <v>8.5</v>
      </c>
      <c r="X84" s="206">
        <v>36.020000000000003</v>
      </c>
      <c r="Y84" s="206">
        <v>0</v>
      </c>
      <c r="Z84" s="206">
        <v>64.78</v>
      </c>
      <c r="AA84" s="206">
        <v>19.53</v>
      </c>
      <c r="AB84" s="206">
        <v>0</v>
      </c>
      <c r="AC84" s="206">
        <v>18.62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158.22</v>
      </c>
      <c r="L85" s="206">
        <v>41.83</v>
      </c>
      <c r="M85" s="206">
        <v>0</v>
      </c>
      <c r="N85" s="206">
        <v>28.47</v>
      </c>
      <c r="O85" s="206">
        <v>23.89</v>
      </c>
      <c r="P85" s="206">
        <v>51.09</v>
      </c>
      <c r="Q85" s="206">
        <v>3.08</v>
      </c>
      <c r="R85" s="206">
        <v>10.19</v>
      </c>
      <c r="S85" s="206">
        <v>6.35</v>
      </c>
      <c r="T85" s="206">
        <v>0</v>
      </c>
      <c r="U85" s="206">
        <v>265.10000000000002</v>
      </c>
      <c r="V85" s="206">
        <v>4.43</v>
      </c>
      <c r="W85" s="206">
        <v>8.5</v>
      </c>
      <c r="X85" s="206">
        <v>36.020000000000003</v>
      </c>
      <c r="Y85" s="206">
        <v>0</v>
      </c>
      <c r="Z85" s="206">
        <v>64.78</v>
      </c>
      <c r="AA85" s="206">
        <v>19.53</v>
      </c>
      <c r="AB85" s="206">
        <v>0</v>
      </c>
      <c r="AC85" s="206">
        <v>18.62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158.22</v>
      </c>
      <c r="L86" s="206">
        <v>41.83</v>
      </c>
      <c r="M86" s="206">
        <v>0</v>
      </c>
      <c r="N86" s="206">
        <v>28.47</v>
      </c>
      <c r="O86" s="206">
        <v>23.89</v>
      </c>
      <c r="P86" s="206">
        <v>51.09</v>
      </c>
      <c r="Q86" s="206">
        <v>3.08</v>
      </c>
      <c r="R86" s="206">
        <v>10.19</v>
      </c>
      <c r="S86" s="206">
        <v>6.35</v>
      </c>
      <c r="T86" s="206">
        <v>0</v>
      </c>
      <c r="U86" s="206">
        <v>265.10000000000002</v>
      </c>
      <c r="V86" s="206">
        <v>4.43</v>
      </c>
      <c r="W86" s="206">
        <v>8.5</v>
      </c>
      <c r="X86" s="206">
        <v>36.020000000000003</v>
      </c>
      <c r="Y86" s="206">
        <v>0</v>
      </c>
      <c r="Z86" s="206">
        <v>64.78</v>
      </c>
      <c r="AA86" s="206">
        <v>19.53</v>
      </c>
      <c r="AB86" s="206">
        <v>0</v>
      </c>
      <c r="AC86" s="206">
        <v>18.62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158.22999999999999</v>
      </c>
      <c r="L87" s="206">
        <v>41.83</v>
      </c>
      <c r="M87" s="206">
        <v>0</v>
      </c>
      <c r="N87" s="206">
        <v>28.47</v>
      </c>
      <c r="O87" s="206">
        <v>23.89</v>
      </c>
      <c r="P87" s="206">
        <v>51.09</v>
      </c>
      <c r="Q87" s="206">
        <v>3.08</v>
      </c>
      <c r="R87" s="206">
        <v>10.19</v>
      </c>
      <c r="S87" s="206">
        <v>6.35</v>
      </c>
      <c r="T87" s="206">
        <v>0</v>
      </c>
      <c r="U87" s="206">
        <v>265.10000000000002</v>
      </c>
      <c r="V87" s="206">
        <v>4.43</v>
      </c>
      <c r="W87" s="206">
        <v>8.5</v>
      </c>
      <c r="X87" s="206">
        <v>36.020000000000003</v>
      </c>
      <c r="Y87" s="206">
        <v>0</v>
      </c>
      <c r="Z87" s="206">
        <v>64.78</v>
      </c>
      <c r="AA87" s="206">
        <v>19.53</v>
      </c>
      <c r="AB87" s="206">
        <v>0</v>
      </c>
      <c r="AC87" s="206">
        <v>18.62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158.22999999999999</v>
      </c>
      <c r="L88" s="206">
        <v>41.83</v>
      </c>
      <c r="M88" s="206">
        <v>0</v>
      </c>
      <c r="N88" s="206">
        <v>28.47</v>
      </c>
      <c r="O88" s="206">
        <v>23.89</v>
      </c>
      <c r="P88" s="206">
        <v>51.09</v>
      </c>
      <c r="Q88" s="206">
        <v>3.08</v>
      </c>
      <c r="R88" s="206">
        <v>10.19</v>
      </c>
      <c r="S88" s="206">
        <v>6.35</v>
      </c>
      <c r="T88" s="206">
        <v>0</v>
      </c>
      <c r="U88" s="206">
        <v>265.10000000000002</v>
      </c>
      <c r="V88" s="206">
        <v>4.43</v>
      </c>
      <c r="W88" s="206">
        <v>8.5</v>
      </c>
      <c r="X88" s="206">
        <v>36.020000000000003</v>
      </c>
      <c r="Y88" s="206">
        <v>0</v>
      </c>
      <c r="Z88" s="206">
        <v>64.78</v>
      </c>
      <c r="AA88" s="206">
        <v>19.53</v>
      </c>
      <c r="AB88" s="206">
        <v>0</v>
      </c>
      <c r="AC88" s="206">
        <v>18.62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158.22</v>
      </c>
      <c r="L89" s="206">
        <v>41.83</v>
      </c>
      <c r="M89" s="206">
        <v>0</v>
      </c>
      <c r="N89" s="206">
        <v>28.47</v>
      </c>
      <c r="O89" s="206">
        <v>23.89</v>
      </c>
      <c r="P89" s="206">
        <v>51.09</v>
      </c>
      <c r="Q89" s="206">
        <v>3.08</v>
      </c>
      <c r="R89" s="206">
        <v>10.19</v>
      </c>
      <c r="S89" s="206">
        <v>6.35</v>
      </c>
      <c r="T89" s="206">
        <v>0</v>
      </c>
      <c r="U89" s="206">
        <v>265.10000000000002</v>
      </c>
      <c r="V89" s="206">
        <v>4.43</v>
      </c>
      <c r="W89" s="206">
        <v>8.5</v>
      </c>
      <c r="X89" s="206">
        <v>36.020000000000003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18.62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158.22</v>
      </c>
      <c r="L90" s="206">
        <v>41.83</v>
      </c>
      <c r="M90" s="206">
        <v>0</v>
      </c>
      <c r="N90" s="206">
        <v>28.47</v>
      </c>
      <c r="O90" s="206">
        <v>23.89</v>
      </c>
      <c r="P90" s="206">
        <v>51.09</v>
      </c>
      <c r="Q90" s="206">
        <v>3.08</v>
      </c>
      <c r="R90" s="206">
        <v>10.19</v>
      </c>
      <c r="S90" s="206">
        <v>6.35</v>
      </c>
      <c r="T90" s="206">
        <v>0</v>
      </c>
      <c r="U90" s="206">
        <v>265.10000000000002</v>
      </c>
      <c r="V90" s="206">
        <v>4.43</v>
      </c>
      <c r="W90" s="206">
        <v>8.5</v>
      </c>
      <c r="X90" s="206">
        <v>36.020000000000003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19.11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157.94</v>
      </c>
      <c r="L91" s="206">
        <v>41.83</v>
      </c>
      <c r="M91" s="206">
        <v>0</v>
      </c>
      <c r="N91" s="206">
        <v>28.47</v>
      </c>
      <c r="O91" s="206">
        <v>23.89</v>
      </c>
      <c r="P91" s="206">
        <v>51.09</v>
      </c>
      <c r="Q91" s="206">
        <v>2.69</v>
      </c>
      <c r="R91" s="206">
        <v>4.9400000000000004</v>
      </c>
      <c r="S91" s="206">
        <v>1.92</v>
      </c>
      <c r="T91" s="206">
        <v>0</v>
      </c>
      <c r="U91" s="206">
        <v>265.10000000000002</v>
      </c>
      <c r="V91" s="206">
        <v>4.43</v>
      </c>
      <c r="W91" s="206">
        <v>8.5</v>
      </c>
      <c r="X91" s="206">
        <v>36.020000000000003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19.11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157.94999999999999</v>
      </c>
      <c r="L92" s="206">
        <v>41.83</v>
      </c>
      <c r="M92" s="206">
        <v>0</v>
      </c>
      <c r="N92" s="206">
        <v>28.47</v>
      </c>
      <c r="O92" s="206">
        <v>23.89</v>
      </c>
      <c r="P92" s="206">
        <v>51.09</v>
      </c>
      <c r="Q92" s="206">
        <v>2.69</v>
      </c>
      <c r="R92" s="206">
        <v>4.8099999999999996</v>
      </c>
      <c r="S92" s="206">
        <v>1.92</v>
      </c>
      <c r="T92" s="206">
        <v>0</v>
      </c>
      <c r="U92" s="206">
        <v>265.10000000000002</v>
      </c>
      <c r="V92" s="206">
        <v>4.43</v>
      </c>
      <c r="W92" s="206">
        <v>8.5</v>
      </c>
      <c r="X92" s="206">
        <v>36.020000000000003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19.11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148.24</v>
      </c>
      <c r="L93" s="206">
        <v>41.83</v>
      </c>
      <c r="M93" s="206">
        <v>0</v>
      </c>
      <c r="N93" s="206">
        <v>28.47</v>
      </c>
      <c r="O93" s="206">
        <v>23.89</v>
      </c>
      <c r="P93" s="206">
        <v>51.09</v>
      </c>
      <c r="Q93" s="206">
        <v>2.16</v>
      </c>
      <c r="R93" s="206">
        <v>4.8099999999999996</v>
      </c>
      <c r="S93" s="206">
        <v>1.92</v>
      </c>
      <c r="T93" s="206">
        <v>0</v>
      </c>
      <c r="U93" s="206">
        <v>265.10000000000002</v>
      </c>
      <c r="V93" s="206">
        <v>4.43</v>
      </c>
      <c r="W93" s="206">
        <v>8.5</v>
      </c>
      <c r="X93" s="206">
        <v>36.020000000000003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19.11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157.94999999999999</v>
      </c>
      <c r="L94" s="206">
        <v>41.81</v>
      </c>
      <c r="M94" s="206">
        <v>0</v>
      </c>
      <c r="N94" s="206">
        <v>28.47</v>
      </c>
      <c r="O94" s="206">
        <v>23.89</v>
      </c>
      <c r="P94" s="206">
        <v>51.09</v>
      </c>
      <c r="Q94" s="206">
        <v>2.16</v>
      </c>
      <c r="R94" s="206">
        <v>4.8099999999999996</v>
      </c>
      <c r="S94" s="206">
        <v>1.92</v>
      </c>
      <c r="T94" s="206">
        <v>0</v>
      </c>
      <c r="U94" s="206">
        <v>265.10000000000002</v>
      </c>
      <c r="V94" s="206">
        <v>4.43</v>
      </c>
      <c r="W94" s="206">
        <v>8.5</v>
      </c>
      <c r="X94" s="206">
        <v>36.020000000000003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19.11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164.32</v>
      </c>
      <c r="L95" s="206">
        <v>41.81</v>
      </c>
      <c r="M95" s="206">
        <v>0</v>
      </c>
      <c r="N95" s="206">
        <v>28.47</v>
      </c>
      <c r="O95" s="206">
        <v>23.89</v>
      </c>
      <c r="P95" s="206">
        <v>51.09</v>
      </c>
      <c r="Q95" s="206">
        <v>2.16</v>
      </c>
      <c r="R95" s="206">
        <v>4.8099999999999996</v>
      </c>
      <c r="S95" s="206">
        <v>1.92</v>
      </c>
      <c r="T95" s="206">
        <v>0</v>
      </c>
      <c r="U95" s="206">
        <v>265.10000000000002</v>
      </c>
      <c r="V95" s="206">
        <v>4.43</v>
      </c>
      <c r="W95" s="206">
        <v>8.5</v>
      </c>
      <c r="X95" s="206">
        <v>36.020000000000003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19.11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157.94</v>
      </c>
      <c r="L96" s="206">
        <v>41.81</v>
      </c>
      <c r="M96" s="206">
        <v>0</v>
      </c>
      <c r="N96" s="206">
        <v>28.47</v>
      </c>
      <c r="O96" s="206">
        <v>23.89</v>
      </c>
      <c r="P96" s="206">
        <v>51.09</v>
      </c>
      <c r="Q96" s="206">
        <v>2.66</v>
      </c>
      <c r="R96" s="206">
        <v>4.8</v>
      </c>
      <c r="S96" s="206">
        <v>1.97</v>
      </c>
      <c r="T96" s="206">
        <v>0</v>
      </c>
      <c r="U96" s="206">
        <v>265.10000000000002</v>
      </c>
      <c r="V96" s="206">
        <v>4.43</v>
      </c>
      <c r="W96" s="206">
        <v>8.5</v>
      </c>
      <c r="X96" s="206">
        <v>36.020000000000003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19.11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157.94</v>
      </c>
      <c r="L97" s="206">
        <v>41.81</v>
      </c>
      <c r="M97" s="206">
        <v>0</v>
      </c>
      <c r="N97" s="206">
        <v>28.47</v>
      </c>
      <c r="O97" s="206">
        <v>23.89</v>
      </c>
      <c r="P97" s="206">
        <v>51.09</v>
      </c>
      <c r="Q97" s="206">
        <v>2.66</v>
      </c>
      <c r="R97" s="206">
        <v>4.8</v>
      </c>
      <c r="S97" s="206">
        <v>1.99</v>
      </c>
      <c r="T97" s="206">
        <v>0</v>
      </c>
      <c r="U97" s="206">
        <v>265.10000000000002</v>
      </c>
      <c r="V97" s="206">
        <v>4.43</v>
      </c>
      <c r="W97" s="206">
        <v>8.5</v>
      </c>
      <c r="X97" s="206">
        <v>36.020000000000003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19.11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157.94999999999999</v>
      </c>
      <c r="L98" s="206">
        <v>41.81</v>
      </c>
      <c r="M98" s="206">
        <v>0</v>
      </c>
      <c r="N98" s="206">
        <v>28.47</v>
      </c>
      <c r="O98" s="206">
        <v>23.89</v>
      </c>
      <c r="P98" s="206">
        <v>51.09</v>
      </c>
      <c r="Q98" s="206">
        <v>2.66</v>
      </c>
      <c r="R98" s="206">
        <v>4.8</v>
      </c>
      <c r="S98" s="206">
        <v>1.99</v>
      </c>
      <c r="T98" s="206">
        <v>0</v>
      </c>
      <c r="U98" s="206">
        <v>265.10000000000002</v>
      </c>
      <c r="V98" s="206">
        <v>4.43</v>
      </c>
      <c r="W98" s="206">
        <v>8.5</v>
      </c>
      <c r="X98" s="206">
        <v>36.020000000000003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19.11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3.3020649999999976</v>
      </c>
      <c r="L99">
        <f t="shared" si="0"/>
        <v>0.79430249999999913</v>
      </c>
      <c r="M99">
        <f t="shared" si="0"/>
        <v>0</v>
      </c>
      <c r="N99">
        <f t="shared" si="0"/>
        <v>0.68307249999999919</v>
      </c>
      <c r="O99">
        <f t="shared" si="0"/>
        <v>0.57336000000000054</v>
      </c>
      <c r="P99">
        <f t="shared" si="0"/>
        <v>1.2993150000000004</v>
      </c>
      <c r="Q99">
        <f t="shared" si="0"/>
        <v>9.937E-2</v>
      </c>
      <c r="R99">
        <f t="shared" si="0"/>
        <v>0.20365250000000026</v>
      </c>
      <c r="S99">
        <f t="shared" si="0"/>
        <v>0.12527500000000019</v>
      </c>
      <c r="T99">
        <f t="shared" si="0"/>
        <v>0</v>
      </c>
      <c r="U99">
        <f t="shared" si="0"/>
        <v>6.3623999999999912</v>
      </c>
      <c r="V99">
        <f t="shared" si="0"/>
        <v>8.3787500000000098E-2</v>
      </c>
      <c r="W99">
        <f t="shared" si="0"/>
        <v>0.18543999999999999</v>
      </c>
      <c r="X99">
        <f t="shared" si="0"/>
        <v>0.76954749999999983</v>
      </c>
      <c r="Y99">
        <f t="shared" si="0"/>
        <v>0</v>
      </c>
      <c r="Z99">
        <f t="shared" si="0"/>
        <v>1.5547174999999993</v>
      </c>
      <c r="AA99">
        <f t="shared" si="0"/>
        <v>0.42655999999999955</v>
      </c>
      <c r="AB99">
        <f t="shared" si="0"/>
        <v>0</v>
      </c>
      <c r="AC99">
        <f t="shared" si="0"/>
        <v>0.34264999999999946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1.3594449999999993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0.23968500000000012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44960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4.78</v>
      </c>
      <c r="L3" s="206">
        <v>203.98</v>
      </c>
      <c r="M3" s="206">
        <v>26.7</v>
      </c>
      <c r="N3" s="206">
        <v>34.409999999999997</v>
      </c>
      <c r="O3" s="206">
        <v>0</v>
      </c>
      <c r="P3" s="206">
        <v>35.74</v>
      </c>
      <c r="Q3" s="206">
        <v>3.15</v>
      </c>
      <c r="R3" s="206">
        <v>6.17</v>
      </c>
      <c r="S3" s="206">
        <v>4.13</v>
      </c>
      <c r="T3" s="206">
        <v>0</v>
      </c>
      <c r="U3" s="206">
        <v>20.58</v>
      </c>
      <c r="V3" s="206">
        <v>1.92</v>
      </c>
      <c r="W3" s="206">
        <v>2.88</v>
      </c>
      <c r="X3" s="206">
        <v>11.53</v>
      </c>
      <c r="Y3" s="206">
        <v>0</v>
      </c>
      <c r="Z3" s="206">
        <v>28.84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4.78</v>
      </c>
      <c r="L4" s="206">
        <v>203.98</v>
      </c>
      <c r="M4" s="206">
        <v>26.7</v>
      </c>
      <c r="N4" s="206">
        <v>34.409999999999997</v>
      </c>
      <c r="O4" s="206">
        <v>0</v>
      </c>
      <c r="P4" s="206">
        <v>35.74</v>
      </c>
      <c r="Q4" s="206">
        <v>3.15</v>
      </c>
      <c r="R4" s="206">
        <v>6.03</v>
      </c>
      <c r="S4" s="206">
        <v>4.13</v>
      </c>
      <c r="T4" s="206">
        <v>0</v>
      </c>
      <c r="U4" s="206">
        <v>20.58</v>
      </c>
      <c r="V4" s="206">
        <v>1.92</v>
      </c>
      <c r="W4" s="206">
        <v>2.88</v>
      </c>
      <c r="X4" s="206">
        <v>11.53</v>
      </c>
      <c r="Y4" s="206">
        <v>0</v>
      </c>
      <c r="Z4" s="206">
        <v>28.84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4.78</v>
      </c>
      <c r="L5" s="206">
        <v>203.98</v>
      </c>
      <c r="M5" s="206">
        <v>26.7</v>
      </c>
      <c r="N5" s="206">
        <v>34.409999999999997</v>
      </c>
      <c r="O5" s="206">
        <v>0</v>
      </c>
      <c r="P5" s="206">
        <v>35.74</v>
      </c>
      <c r="Q5" s="206">
        <v>3.15</v>
      </c>
      <c r="R5" s="206">
        <v>6.05</v>
      </c>
      <c r="S5" s="206">
        <v>4.13</v>
      </c>
      <c r="T5" s="206">
        <v>0</v>
      </c>
      <c r="U5" s="206">
        <v>20.58</v>
      </c>
      <c r="V5" s="206">
        <v>1.92</v>
      </c>
      <c r="W5" s="206">
        <v>2.88</v>
      </c>
      <c r="X5" s="206">
        <v>11.53</v>
      </c>
      <c r="Y5" s="206">
        <v>0</v>
      </c>
      <c r="Z5" s="206">
        <v>28.84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4.78</v>
      </c>
      <c r="L6" s="206">
        <v>203.98</v>
      </c>
      <c r="M6" s="206">
        <v>26.7</v>
      </c>
      <c r="N6" s="206">
        <v>34.409999999999997</v>
      </c>
      <c r="O6" s="206">
        <v>0</v>
      </c>
      <c r="P6" s="206">
        <v>35.74</v>
      </c>
      <c r="Q6" s="206">
        <v>3.15</v>
      </c>
      <c r="R6" s="206">
        <v>6.05</v>
      </c>
      <c r="S6" s="206">
        <v>4.13</v>
      </c>
      <c r="T6" s="206">
        <v>0</v>
      </c>
      <c r="U6" s="206">
        <v>20.58</v>
      </c>
      <c r="V6" s="206">
        <v>1.92</v>
      </c>
      <c r="W6" s="206">
        <v>2.88</v>
      </c>
      <c r="X6" s="206">
        <v>11.53</v>
      </c>
      <c r="Y6" s="206">
        <v>0</v>
      </c>
      <c r="Z6" s="206">
        <v>28.84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4.78</v>
      </c>
      <c r="L7" s="206">
        <v>203.77</v>
      </c>
      <c r="M7" s="206">
        <v>26.7</v>
      </c>
      <c r="N7" s="206">
        <v>34.409999999999997</v>
      </c>
      <c r="O7" s="206">
        <v>0</v>
      </c>
      <c r="P7" s="206">
        <v>35.74</v>
      </c>
      <c r="Q7" s="206">
        <v>3.15</v>
      </c>
      <c r="R7" s="206">
        <v>6.58</v>
      </c>
      <c r="S7" s="206">
        <v>4.13</v>
      </c>
      <c r="T7" s="206">
        <v>0</v>
      </c>
      <c r="U7" s="206">
        <v>20.58</v>
      </c>
      <c r="V7" s="206">
        <v>1.92</v>
      </c>
      <c r="W7" s="206">
        <v>2.88</v>
      </c>
      <c r="X7" s="206">
        <v>11.53</v>
      </c>
      <c r="Y7" s="206">
        <v>0</v>
      </c>
      <c r="Z7" s="206">
        <v>28.84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4.78</v>
      </c>
      <c r="L8" s="206">
        <v>203.77</v>
      </c>
      <c r="M8" s="206">
        <v>26.7</v>
      </c>
      <c r="N8" s="206">
        <v>34.409999999999997</v>
      </c>
      <c r="O8" s="206">
        <v>0</v>
      </c>
      <c r="P8" s="206">
        <v>35.74</v>
      </c>
      <c r="Q8" s="206">
        <v>3.14</v>
      </c>
      <c r="R8" s="206">
        <v>6.58</v>
      </c>
      <c r="S8" s="206">
        <v>4.13</v>
      </c>
      <c r="T8" s="206">
        <v>0</v>
      </c>
      <c r="U8" s="206">
        <v>20.58</v>
      </c>
      <c r="V8" s="206">
        <v>1.92</v>
      </c>
      <c r="W8" s="206">
        <v>2.88</v>
      </c>
      <c r="X8" s="206">
        <v>11.53</v>
      </c>
      <c r="Y8" s="206">
        <v>0</v>
      </c>
      <c r="Z8" s="206">
        <v>28.84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4.78</v>
      </c>
      <c r="L9" s="206">
        <v>203.77</v>
      </c>
      <c r="M9" s="206">
        <v>27.78</v>
      </c>
      <c r="N9" s="206">
        <v>34.409999999999997</v>
      </c>
      <c r="O9" s="206">
        <v>0</v>
      </c>
      <c r="P9" s="206">
        <v>35.74</v>
      </c>
      <c r="Q9" s="206">
        <v>3.14</v>
      </c>
      <c r="R9" s="206">
        <v>6.58</v>
      </c>
      <c r="S9" s="206">
        <v>4.13</v>
      </c>
      <c r="T9" s="206">
        <v>0</v>
      </c>
      <c r="U9" s="206">
        <v>20.58</v>
      </c>
      <c r="V9" s="206">
        <v>1.92</v>
      </c>
      <c r="W9" s="206">
        <v>2.88</v>
      </c>
      <c r="X9" s="206">
        <v>11.53</v>
      </c>
      <c r="Y9" s="206">
        <v>0</v>
      </c>
      <c r="Z9" s="206">
        <v>28.84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4.78</v>
      </c>
      <c r="L10" s="206">
        <v>203.77</v>
      </c>
      <c r="M10" s="206">
        <v>26.71</v>
      </c>
      <c r="N10" s="206">
        <v>34.409999999999997</v>
      </c>
      <c r="O10" s="206">
        <v>0</v>
      </c>
      <c r="P10" s="206">
        <v>35.74</v>
      </c>
      <c r="Q10" s="206">
        <v>3.14</v>
      </c>
      <c r="R10" s="206">
        <v>6.58</v>
      </c>
      <c r="S10" s="206">
        <v>4.13</v>
      </c>
      <c r="T10" s="206">
        <v>0</v>
      </c>
      <c r="U10" s="206">
        <v>20.58</v>
      </c>
      <c r="V10" s="206">
        <v>1.92</v>
      </c>
      <c r="W10" s="206">
        <v>2.88</v>
      </c>
      <c r="X10" s="206">
        <v>11.53</v>
      </c>
      <c r="Y10" s="206">
        <v>0</v>
      </c>
      <c r="Z10" s="206">
        <v>28.84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4.7699999999999996</v>
      </c>
      <c r="L11" s="206">
        <v>203.77</v>
      </c>
      <c r="M11" s="206">
        <v>26.71</v>
      </c>
      <c r="N11" s="206">
        <v>34.409999999999997</v>
      </c>
      <c r="O11" s="206">
        <v>0</v>
      </c>
      <c r="P11" s="206">
        <v>35.74</v>
      </c>
      <c r="Q11" s="206">
        <v>3.14</v>
      </c>
      <c r="R11" s="206">
        <v>6.52</v>
      </c>
      <c r="S11" s="206">
        <v>4.08</v>
      </c>
      <c r="T11" s="206">
        <v>0</v>
      </c>
      <c r="U11" s="206">
        <v>20.58</v>
      </c>
      <c r="V11" s="206">
        <v>1.92</v>
      </c>
      <c r="W11" s="206">
        <v>2.88</v>
      </c>
      <c r="X11" s="206">
        <v>11.53</v>
      </c>
      <c r="Y11" s="206">
        <v>0</v>
      </c>
      <c r="Z11" s="206">
        <v>28.84</v>
      </c>
      <c r="AA11" s="206">
        <v>7.69</v>
      </c>
      <c r="AB11" s="206">
        <v>0</v>
      </c>
      <c r="AC11" s="206">
        <v>11.74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4.7699999999999996</v>
      </c>
      <c r="L12" s="206">
        <v>203.77</v>
      </c>
      <c r="M12" s="206">
        <v>26.71</v>
      </c>
      <c r="N12" s="206">
        <v>34.409999999999997</v>
      </c>
      <c r="O12" s="206">
        <v>0</v>
      </c>
      <c r="P12" s="206">
        <v>35.74</v>
      </c>
      <c r="Q12" s="206">
        <v>3.14</v>
      </c>
      <c r="R12" s="206">
        <v>6.52</v>
      </c>
      <c r="S12" s="206">
        <v>4.08</v>
      </c>
      <c r="T12" s="206">
        <v>0</v>
      </c>
      <c r="U12" s="206">
        <v>20.58</v>
      </c>
      <c r="V12" s="206">
        <v>1.92</v>
      </c>
      <c r="W12" s="206">
        <v>2.88</v>
      </c>
      <c r="X12" s="206">
        <v>11.53</v>
      </c>
      <c r="Y12" s="206">
        <v>0</v>
      </c>
      <c r="Z12" s="206">
        <v>28.84</v>
      </c>
      <c r="AA12" s="206">
        <v>7.69</v>
      </c>
      <c r="AB12" s="206">
        <v>0</v>
      </c>
      <c r="AC12" s="206">
        <v>11.74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4.7699999999999996</v>
      </c>
      <c r="L13" s="206">
        <v>203.77</v>
      </c>
      <c r="M13" s="206">
        <v>26.71</v>
      </c>
      <c r="N13" s="206">
        <v>34.409999999999997</v>
      </c>
      <c r="O13" s="206">
        <v>0</v>
      </c>
      <c r="P13" s="206">
        <v>35.74</v>
      </c>
      <c r="Q13" s="206">
        <v>3.14</v>
      </c>
      <c r="R13" s="206">
        <v>6.39</v>
      </c>
      <c r="S13" s="206">
        <v>4.08</v>
      </c>
      <c r="T13" s="206">
        <v>0</v>
      </c>
      <c r="U13" s="206">
        <v>20.58</v>
      </c>
      <c r="V13" s="206">
        <v>1.92</v>
      </c>
      <c r="W13" s="206">
        <v>2.88</v>
      </c>
      <c r="X13" s="206">
        <v>11.53</v>
      </c>
      <c r="Y13" s="206">
        <v>0</v>
      </c>
      <c r="Z13" s="206">
        <v>28.84</v>
      </c>
      <c r="AA13" s="206">
        <v>7.69</v>
      </c>
      <c r="AB13" s="206">
        <v>0</v>
      </c>
      <c r="AC13" s="206">
        <v>11.79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4.7699999999999996</v>
      </c>
      <c r="L14" s="206">
        <v>203.77</v>
      </c>
      <c r="M14" s="206">
        <v>26.71</v>
      </c>
      <c r="N14" s="206">
        <v>34.409999999999997</v>
      </c>
      <c r="O14" s="206">
        <v>0</v>
      </c>
      <c r="P14" s="206">
        <v>35.74</v>
      </c>
      <c r="Q14" s="206">
        <v>3.14</v>
      </c>
      <c r="R14" s="206">
        <v>6.39</v>
      </c>
      <c r="S14" s="206">
        <v>4.08</v>
      </c>
      <c r="T14" s="206">
        <v>0</v>
      </c>
      <c r="U14" s="206">
        <v>20.58</v>
      </c>
      <c r="V14" s="206">
        <v>1.92</v>
      </c>
      <c r="W14" s="206">
        <v>2.88</v>
      </c>
      <c r="X14" s="206">
        <v>11.53</v>
      </c>
      <c r="Y14" s="206">
        <v>0</v>
      </c>
      <c r="Z14" s="206">
        <v>28.84</v>
      </c>
      <c r="AA14" s="206">
        <v>7.69</v>
      </c>
      <c r="AB14" s="206">
        <v>0</v>
      </c>
      <c r="AC14" s="206">
        <v>11.79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4.7699999999999996</v>
      </c>
      <c r="L15" s="206">
        <v>203.77</v>
      </c>
      <c r="M15" s="206">
        <v>26.7</v>
      </c>
      <c r="N15" s="206">
        <v>33.409999999999997</v>
      </c>
      <c r="O15" s="206">
        <v>0</v>
      </c>
      <c r="P15" s="206">
        <v>35.74</v>
      </c>
      <c r="Q15" s="206">
        <v>3.14</v>
      </c>
      <c r="R15" s="206">
        <v>6.39</v>
      </c>
      <c r="S15" s="206">
        <v>4.08</v>
      </c>
      <c r="T15" s="206">
        <v>0</v>
      </c>
      <c r="U15" s="206">
        <v>20.58</v>
      </c>
      <c r="V15" s="206">
        <v>1.92</v>
      </c>
      <c r="W15" s="206">
        <v>2.88</v>
      </c>
      <c r="X15" s="206">
        <v>11.53</v>
      </c>
      <c r="Y15" s="206">
        <v>0</v>
      </c>
      <c r="Z15" s="206">
        <v>28.84</v>
      </c>
      <c r="AA15" s="206">
        <v>7.69</v>
      </c>
      <c r="AB15" s="206">
        <v>0</v>
      </c>
      <c r="AC15" s="206">
        <v>7.33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4.78</v>
      </c>
      <c r="L16" s="206">
        <v>203.77</v>
      </c>
      <c r="M16" s="206">
        <v>26.7</v>
      </c>
      <c r="N16" s="206">
        <v>34.409999999999997</v>
      </c>
      <c r="O16" s="206">
        <v>0</v>
      </c>
      <c r="P16" s="206">
        <v>35.74</v>
      </c>
      <c r="Q16" s="206">
        <v>3.14</v>
      </c>
      <c r="R16" s="206">
        <v>6.47</v>
      </c>
      <c r="S16" s="206">
        <v>4.13</v>
      </c>
      <c r="T16" s="206">
        <v>0</v>
      </c>
      <c r="U16" s="206">
        <v>20.58</v>
      </c>
      <c r="V16" s="206">
        <v>1.92</v>
      </c>
      <c r="W16" s="206">
        <v>2.88</v>
      </c>
      <c r="X16" s="206">
        <v>11.53</v>
      </c>
      <c r="Y16" s="206">
        <v>0</v>
      </c>
      <c r="Z16" s="206">
        <v>28.84</v>
      </c>
      <c r="AA16" s="206">
        <v>7.69</v>
      </c>
      <c r="AB16" s="206">
        <v>0</v>
      </c>
      <c r="AC16" s="206">
        <v>7.33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4.7699999999999996</v>
      </c>
      <c r="L17" s="206">
        <v>203.77</v>
      </c>
      <c r="M17" s="206">
        <v>26.7</v>
      </c>
      <c r="N17" s="206">
        <v>34.409999999999997</v>
      </c>
      <c r="O17" s="206">
        <v>0</v>
      </c>
      <c r="P17" s="206">
        <v>35.74</v>
      </c>
      <c r="Q17" s="206">
        <v>3.14</v>
      </c>
      <c r="R17" s="206">
        <v>6.39</v>
      </c>
      <c r="S17" s="206">
        <v>4.08</v>
      </c>
      <c r="T17" s="206">
        <v>0</v>
      </c>
      <c r="U17" s="206">
        <v>20.58</v>
      </c>
      <c r="V17" s="206">
        <v>1.92</v>
      </c>
      <c r="W17" s="206">
        <v>2.88</v>
      </c>
      <c r="X17" s="206">
        <v>11.53</v>
      </c>
      <c r="Y17" s="206">
        <v>0</v>
      </c>
      <c r="Z17" s="206">
        <v>28.84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4.7699999999999996</v>
      </c>
      <c r="L18" s="206">
        <v>203.77</v>
      </c>
      <c r="M18" s="206">
        <v>26.7</v>
      </c>
      <c r="N18" s="206">
        <v>34.409999999999997</v>
      </c>
      <c r="O18" s="206">
        <v>0</v>
      </c>
      <c r="P18" s="206">
        <v>35.74</v>
      </c>
      <c r="Q18" s="206">
        <v>3.08</v>
      </c>
      <c r="R18" s="206">
        <v>6.39</v>
      </c>
      <c r="S18" s="206">
        <v>4.01</v>
      </c>
      <c r="T18" s="206">
        <v>0</v>
      </c>
      <c r="U18" s="206">
        <v>20.58</v>
      </c>
      <c r="V18" s="206">
        <v>1.92</v>
      </c>
      <c r="W18" s="206">
        <v>2.88</v>
      </c>
      <c r="X18" s="206">
        <v>11.53</v>
      </c>
      <c r="Y18" s="206">
        <v>0</v>
      </c>
      <c r="Z18" s="206">
        <v>28.84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4.7699999999999996</v>
      </c>
      <c r="L19" s="206">
        <v>203.77</v>
      </c>
      <c r="M19" s="206">
        <v>26.7</v>
      </c>
      <c r="N19" s="206">
        <v>34.409999999999997</v>
      </c>
      <c r="O19" s="206">
        <v>0</v>
      </c>
      <c r="P19" s="206">
        <v>35.74</v>
      </c>
      <c r="Q19" s="206">
        <v>3.08</v>
      </c>
      <c r="R19" s="206">
        <v>6.39</v>
      </c>
      <c r="S19" s="206">
        <v>4.01</v>
      </c>
      <c r="T19" s="206">
        <v>0</v>
      </c>
      <c r="U19" s="206">
        <v>20.58</v>
      </c>
      <c r="V19" s="206">
        <v>1.92</v>
      </c>
      <c r="W19" s="206">
        <v>2.88</v>
      </c>
      <c r="X19" s="206">
        <v>11.53</v>
      </c>
      <c r="Y19" s="206">
        <v>0</v>
      </c>
      <c r="Z19" s="206">
        <v>28.84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4.7699999999999996</v>
      </c>
      <c r="L20" s="206">
        <v>203.77</v>
      </c>
      <c r="M20" s="206">
        <v>26.7</v>
      </c>
      <c r="N20" s="206">
        <v>34.409999999999997</v>
      </c>
      <c r="O20" s="206">
        <v>0</v>
      </c>
      <c r="P20" s="206">
        <v>35.74</v>
      </c>
      <c r="Q20" s="206">
        <v>3.08</v>
      </c>
      <c r="R20" s="206">
        <v>5.89</v>
      </c>
      <c r="S20" s="206">
        <v>4.01</v>
      </c>
      <c r="T20" s="206">
        <v>0</v>
      </c>
      <c r="U20" s="206">
        <v>20.58</v>
      </c>
      <c r="V20" s="206">
        <v>1.92</v>
      </c>
      <c r="W20" s="206">
        <v>2.88</v>
      </c>
      <c r="X20" s="206">
        <v>11.53</v>
      </c>
      <c r="Y20" s="206">
        <v>0</v>
      </c>
      <c r="Z20" s="206">
        <v>28.84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4.7699999999999996</v>
      </c>
      <c r="L21" s="206">
        <v>203.77</v>
      </c>
      <c r="M21" s="206">
        <v>26.7</v>
      </c>
      <c r="N21" s="206">
        <v>34.409999999999997</v>
      </c>
      <c r="O21" s="206">
        <v>0</v>
      </c>
      <c r="P21" s="206">
        <v>35.74</v>
      </c>
      <c r="Q21" s="206">
        <v>3.08</v>
      </c>
      <c r="R21" s="206">
        <v>3.87</v>
      </c>
      <c r="S21" s="206">
        <v>4.01</v>
      </c>
      <c r="T21" s="206">
        <v>0</v>
      </c>
      <c r="U21" s="206">
        <v>20.58</v>
      </c>
      <c r="V21" s="206">
        <v>1.92</v>
      </c>
      <c r="W21" s="206">
        <v>2.88</v>
      </c>
      <c r="X21" s="206">
        <v>11.53</v>
      </c>
      <c r="Y21" s="206">
        <v>0</v>
      </c>
      <c r="Z21" s="206">
        <v>28.84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4.7699999999999996</v>
      </c>
      <c r="L22" s="206">
        <v>203.77</v>
      </c>
      <c r="M22" s="206">
        <v>26.7</v>
      </c>
      <c r="N22" s="206">
        <v>34.409999999999997</v>
      </c>
      <c r="O22" s="206">
        <v>0</v>
      </c>
      <c r="P22" s="206">
        <v>35.74</v>
      </c>
      <c r="Q22" s="206">
        <v>3.08</v>
      </c>
      <c r="R22" s="206">
        <v>5.89</v>
      </c>
      <c r="S22" s="206">
        <v>4.01</v>
      </c>
      <c r="T22" s="206">
        <v>0</v>
      </c>
      <c r="U22" s="206">
        <v>20.58</v>
      </c>
      <c r="V22" s="206">
        <v>1.92</v>
      </c>
      <c r="W22" s="206">
        <v>2.88</v>
      </c>
      <c r="X22" s="206">
        <v>11.53</v>
      </c>
      <c r="Y22" s="206">
        <v>0</v>
      </c>
      <c r="Z22" s="206">
        <v>28.84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2.95</v>
      </c>
      <c r="L23" s="206">
        <v>203.77</v>
      </c>
      <c r="M23" s="206">
        <v>26.7</v>
      </c>
      <c r="N23" s="206">
        <v>34.409999999999997</v>
      </c>
      <c r="O23" s="206">
        <v>0</v>
      </c>
      <c r="P23" s="206">
        <v>35.74</v>
      </c>
      <c r="Q23" s="206">
        <v>3.01</v>
      </c>
      <c r="R23" s="206">
        <v>3.84</v>
      </c>
      <c r="S23" s="206">
        <v>2.95</v>
      </c>
      <c r="T23" s="206">
        <v>0</v>
      </c>
      <c r="U23" s="206">
        <v>20.58</v>
      </c>
      <c r="V23" s="206">
        <v>1.4</v>
      </c>
      <c r="W23" s="206">
        <v>2.73</v>
      </c>
      <c r="X23" s="206">
        <v>10.85</v>
      </c>
      <c r="Y23" s="206">
        <v>0</v>
      </c>
      <c r="Z23" s="206">
        <v>28.84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2.95</v>
      </c>
      <c r="L24" s="206">
        <v>203.77</v>
      </c>
      <c r="M24" s="206">
        <v>26.7</v>
      </c>
      <c r="N24" s="206">
        <v>34.409999999999997</v>
      </c>
      <c r="O24" s="206">
        <v>0</v>
      </c>
      <c r="P24" s="206">
        <v>35.74</v>
      </c>
      <c r="Q24" s="206">
        <v>3.01</v>
      </c>
      <c r="R24" s="206">
        <v>3.84</v>
      </c>
      <c r="S24" s="206">
        <v>2.95</v>
      </c>
      <c r="T24" s="206">
        <v>0</v>
      </c>
      <c r="U24" s="206">
        <v>20.58</v>
      </c>
      <c r="V24" s="206">
        <v>1.92</v>
      </c>
      <c r="W24" s="206">
        <v>2.88</v>
      </c>
      <c r="X24" s="206">
        <v>10.53</v>
      </c>
      <c r="Y24" s="206">
        <v>0</v>
      </c>
      <c r="Z24" s="206">
        <v>68.25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2.88</v>
      </c>
      <c r="L25" s="206">
        <v>203.77</v>
      </c>
      <c r="M25" s="206">
        <v>26.7</v>
      </c>
      <c r="N25" s="206">
        <v>34.409999999999997</v>
      </c>
      <c r="O25" s="206">
        <v>0</v>
      </c>
      <c r="P25" s="206">
        <v>35.74</v>
      </c>
      <c r="Q25" s="206">
        <v>1.92</v>
      </c>
      <c r="R25" s="206">
        <v>3.84</v>
      </c>
      <c r="S25" s="206">
        <v>2.88</v>
      </c>
      <c r="T25" s="206">
        <v>0</v>
      </c>
      <c r="U25" s="206">
        <v>20.58</v>
      </c>
      <c r="V25" s="206">
        <v>1.92</v>
      </c>
      <c r="W25" s="206">
        <v>2.88</v>
      </c>
      <c r="X25" s="206">
        <v>41.3</v>
      </c>
      <c r="Y25" s="206">
        <v>0</v>
      </c>
      <c r="Z25" s="206">
        <v>68.25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8.2899999999999991</v>
      </c>
      <c r="L26" s="206">
        <v>230.69</v>
      </c>
      <c r="M26" s="206">
        <v>26.7</v>
      </c>
      <c r="N26" s="206">
        <v>34.409999999999997</v>
      </c>
      <c r="O26" s="206">
        <v>0</v>
      </c>
      <c r="P26" s="206">
        <v>35.74</v>
      </c>
      <c r="Q26" s="206">
        <v>6.35</v>
      </c>
      <c r="R26" s="206">
        <v>12.3</v>
      </c>
      <c r="S26" s="206">
        <v>7.68</v>
      </c>
      <c r="T26" s="206">
        <v>0</v>
      </c>
      <c r="U26" s="206">
        <v>20.58</v>
      </c>
      <c r="V26" s="206">
        <v>4.97</v>
      </c>
      <c r="W26" s="206">
        <v>10.27</v>
      </c>
      <c r="X26" s="206">
        <v>42.29</v>
      </c>
      <c r="Y26" s="206">
        <v>0</v>
      </c>
      <c r="Z26" s="206">
        <v>71.2</v>
      </c>
      <c r="AA26" s="206">
        <v>23.59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8.16</v>
      </c>
      <c r="L27" s="206">
        <v>288.36</v>
      </c>
      <c r="M27" s="206">
        <v>26.7</v>
      </c>
      <c r="N27" s="206">
        <v>34.409999999999997</v>
      </c>
      <c r="O27" s="206">
        <v>0</v>
      </c>
      <c r="P27" s="206">
        <v>35.74</v>
      </c>
      <c r="Q27" s="206">
        <v>5.72</v>
      </c>
      <c r="R27" s="206">
        <v>12.29</v>
      </c>
      <c r="S27" s="206">
        <v>7.54</v>
      </c>
      <c r="T27" s="206">
        <v>0</v>
      </c>
      <c r="U27" s="206">
        <v>20.58</v>
      </c>
      <c r="V27" s="206">
        <v>5.36</v>
      </c>
      <c r="W27" s="206">
        <v>10.27</v>
      </c>
      <c r="X27" s="206">
        <v>42.29</v>
      </c>
      <c r="Y27" s="206">
        <v>0</v>
      </c>
      <c r="Z27" s="206">
        <v>71.2</v>
      </c>
      <c r="AA27" s="206">
        <v>23.59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367.27</v>
      </c>
      <c r="M28" s="206">
        <v>26.7</v>
      </c>
      <c r="N28" s="206">
        <v>34.409999999999997</v>
      </c>
      <c r="O28" s="206">
        <v>0</v>
      </c>
      <c r="P28" s="206">
        <v>35.74</v>
      </c>
      <c r="Q28" s="206">
        <v>6.36</v>
      </c>
      <c r="R28" s="206">
        <v>12.3</v>
      </c>
      <c r="S28" s="206">
        <v>7.68</v>
      </c>
      <c r="T28" s="206">
        <v>0</v>
      </c>
      <c r="U28" s="206">
        <v>20.58</v>
      </c>
      <c r="V28" s="206">
        <v>5.36</v>
      </c>
      <c r="W28" s="206">
        <v>10.27</v>
      </c>
      <c r="X28" s="206">
        <v>42.29</v>
      </c>
      <c r="Y28" s="206">
        <v>0</v>
      </c>
      <c r="Z28" s="206">
        <v>71.2</v>
      </c>
      <c r="AA28" s="206">
        <v>23.59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371.34</v>
      </c>
      <c r="M29" s="206">
        <v>26.7</v>
      </c>
      <c r="N29" s="206">
        <v>34.409999999999997</v>
      </c>
      <c r="O29" s="206">
        <v>0</v>
      </c>
      <c r="P29" s="206">
        <v>35.74</v>
      </c>
      <c r="Q29" s="206">
        <v>6.36</v>
      </c>
      <c r="R29" s="206">
        <v>12.3</v>
      </c>
      <c r="S29" s="206">
        <v>7.68</v>
      </c>
      <c r="T29" s="206">
        <v>0</v>
      </c>
      <c r="U29" s="206">
        <v>20.58</v>
      </c>
      <c r="V29" s="206">
        <v>5.36</v>
      </c>
      <c r="W29" s="206">
        <v>10.27</v>
      </c>
      <c r="X29" s="206">
        <v>42.29</v>
      </c>
      <c r="Y29" s="206">
        <v>0</v>
      </c>
      <c r="Z29" s="206">
        <v>71.2</v>
      </c>
      <c r="AA29" s="206">
        <v>23.59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55.92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371.34</v>
      </c>
      <c r="M30" s="206">
        <v>26.7</v>
      </c>
      <c r="N30" s="206">
        <v>34.409999999999997</v>
      </c>
      <c r="O30" s="206">
        <v>0</v>
      </c>
      <c r="P30" s="206">
        <v>35.74</v>
      </c>
      <c r="Q30" s="206">
        <v>6.36</v>
      </c>
      <c r="R30" s="206">
        <v>12.3</v>
      </c>
      <c r="S30" s="206">
        <v>7.68</v>
      </c>
      <c r="T30" s="206">
        <v>0</v>
      </c>
      <c r="U30" s="206">
        <v>20.58</v>
      </c>
      <c r="V30" s="206">
        <v>5.36</v>
      </c>
      <c r="W30" s="206">
        <v>10.27</v>
      </c>
      <c r="X30" s="206">
        <v>42.29</v>
      </c>
      <c r="Y30" s="206">
        <v>0</v>
      </c>
      <c r="Z30" s="206">
        <v>71.2</v>
      </c>
      <c r="AA30" s="206">
        <v>23.59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54.57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2.4500000000000002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371.34</v>
      </c>
      <c r="M31" s="206">
        <v>26.7</v>
      </c>
      <c r="N31" s="206">
        <v>34.409999999999997</v>
      </c>
      <c r="O31" s="206">
        <v>0</v>
      </c>
      <c r="P31" s="206">
        <v>35.74</v>
      </c>
      <c r="Q31" s="206">
        <v>6.36</v>
      </c>
      <c r="R31" s="206">
        <v>12.3</v>
      </c>
      <c r="S31" s="206">
        <v>7.68</v>
      </c>
      <c r="T31" s="206">
        <v>0</v>
      </c>
      <c r="U31" s="206">
        <v>20.58</v>
      </c>
      <c r="V31" s="206">
        <v>5.36</v>
      </c>
      <c r="W31" s="206">
        <v>10.27</v>
      </c>
      <c r="X31" s="206">
        <v>42.29</v>
      </c>
      <c r="Y31" s="206">
        <v>0</v>
      </c>
      <c r="Z31" s="206">
        <v>71.2</v>
      </c>
      <c r="AA31" s="206">
        <v>23.59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371.34</v>
      </c>
      <c r="M32" s="206">
        <v>26.7</v>
      </c>
      <c r="N32" s="206">
        <v>34.409999999999997</v>
      </c>
      <c r="O32" s="206">
        <v>0</v>
      </c>
      <c r="P32" s="206">
        <v>35.74</v>
      </c>
      <c r="Q32" s="206">
        <v>6.36</v>
      </c>
      <c r="R32" s="206">
        <v>12.3</v>
      </c>
      <c r="S32" s="206">
        <v>7.68</v>
      </c>
      <c r="T32" s="206">
        <v>0</v>
      </c>
      <c r="U32" s="206">
        <v>20.58</v>
      </c>
      <c r="V32" s="206">
        <v>5.36</v>
      </c>
      <c r="W32" s="206">
        <v>10.27</v>
      </c>
      <c r="X32" s="206">
        <v>42.29</v>
      </c>
      <c r="Y32" s="206">
        <v>0</v>
      </c>
      <c r="Z32" s="206">
        <v>71.2</v>
      </c>
      <c r="AA32" s="206">
        <v>23.59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9.89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371.34</v>
      </c>
      <c r="M33" s="206">
        <v>26.7</v>
      </c>
      <c r="N33" s="206">
        <v>34.409999999999997</v>
      </c>
      <c r="O33" s="206">
        <v>0</v>
      </c>
      <c r="P33" s="206">
        <v>35.74</v>
      </c>
      <c r="Q33" s="206">
        <v>6.36</v>
      </c>
      <c r="R33" s="206">
        <v>12.3</v>
      </c>
      <c r="S33" s="206">
        <v>7.68</v>
      </c>
      <c r="T33" s="206">
        <v>0</v>
      </c>
      <c r="U33" s="206">
        <v>20.58</v>
      </c>
      <c r="V33" s="206">
        <v>5.36</v>
      </c>
      <c r="W33" s="206">
        <v>10.27</v>
      </c>
      <c r="X33" s="206">
        <v>42.29</v>
      </c>
      <c r="Y33" s="206">
        <v>0</v>
      </c>
      <c r="Z33" s="206">
        <v>71.2</v>
      </c>
      <c r="AA33" s="206">
        <v>23.59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17.64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371.34</v>
      </c>
      <c r="M34" s="206">
        <v>26.7</v>
      </c>
      <c r="N34" s="206">
        <v>34.409999999999997</v>
      </c>
      <c r="O34" s="206">
        <v>0</v>
      </c>
      <c r="P34" s="206">
        <v>35.74</v>
      </c>
      <c r="Q34" s="206">
        <v>6.36</v>
      </c>
      <c r="R34" s="206">
        <v>12.3</v>
      </c>
      <c r="S34" s="206">
        <v>7.68</v>
      </c>
      <c r="T34" s="206">
        <v>0</v>
      </c>
      <c r="U34" s="206">
        <v>20.58</v>
      </c>
      <c r="V34" s="206">
        <v>5.36</v>
      </c>
      <c r="W34" s="206">
        <v>10.27</v>
      </c>
      <c r="X34" s="206">
        <v>42.29</v>
      </c>
      <c r="Y34" s="206">
        <v>0</v>
      </c>
      <c r="Z34" s="206">
        <v>71.2</v>
      </c>
      <c r="AA34" s="206">
        <v>23.59</v>
      </c>
      <c r="AB34" s="206">
        <v>0</v>
      </c>
      <c r="AC34" s="206">
        <v>7.82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371.34</v>
      </c>
      <c r="M35" s="206">
        <v>26.7</v>
      </c>
      <c r="N35" s="206">
        <v>34.409999999999997</v>
      </c>
      <c r="O35" s="206">
        <v>0</v>
      </c>
      <c r="P35" s="206">
        <v>35.74</v>
      </c>
      <c r="Q35" s="206">
        <v>6.36</v>
      </c>
      <c r="R35" s="206">
        <v>12.3</v>
      </c>
      <c r="S35" s="206">
        <v>7.68</v>
      </c>
      <c r="T35" s="206">
        <v>0</v>
      </c>
      <c r="U35" s="206">
        <v>20.58</v>
      </c>
      <c r="V35" s="206">
        <v>5.36</v>
      </c>
      <c r="W35" s="206">
        <v>10.27</v>
      </c>
      <c r="X35" s="206">
        <v>42.29</v>
      </c>
      <c r="Y35" s="206">
        <v>0</v>
      </c>
      <c r="Z35" s="206">
        <v>71.2</v>
      </c>
      <c r="AA35" s="206">
        <v>23.59</v>
      </c>
      <c r="AB35" s="206">
        <v>0</v>
      </c>
      <c r="AC35" s="206">
        <v>7.82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371.34</v>
      </c>
      <c r="M36" s="206">
        <v>26.7</v>
      </c>
      <c r="N36" s="206">
        <v>34.409999999999997</v>
      </c>
      <c r="O36" s="206">
        <v>0</v>
      </c>
      <c r="P36" s="206">
        <v>35.74</v>
      </c>
      <c r="Q36" s="206">
        <v>6.36</v>
      </c>
      <c r="R36" s="206">
        <v>12.3</v>
      </c>
      <c r="S36" s="206">
        <v>7.68</v>
      </c>
      <c r="T36" s="206">
        <v>0</v>
      </c>
      <c r="U36" s="206">
        <v>20.58</v>
      </c>
      <c r="V36" s="206">
        <v>5.36</v>
      </c>
      <c r="W36" s="206">
        <v>10.27</v>
      </c>
      <c r="X36" s="206">
        <v>42.29</v>
      </c>
      <c r="Y36" s="206">
        <v>0</v>
      </c>
      <c r="Z36" s="206">
        <v>71.2</v>
      </c>
      <c r="AA36" s="206">
        <v>23.59</v>
      </c>
      <c r="AB36" s="206">
        <v>0</v>
      </c>
      <c r="AC36" s="206">
        <v>7.82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371.34</v>
      </c>
      <c r="M37" s="206">
        <v>26.7</v>
      </c>
      <c r="N37" s="206">
        <v>34.409999999999997</v>
      </c>
      <c r="O37" s="206">
        <v>0</v>
      </c>
      <c r="P37" s="206">
        <v>35.74</v>
      </c>
      <c r="Q37" s="206">
        <v>6.36</v>
      </c>
      <c r="R37" s="206">
        <v>12.3</v>
      </c>
      <c r="S37" s="206">
        <v>7.68</v>
      </c>
      <c r="T37" s="206">
        <v>0</v>
      </c>
      <c r="U37" s="206">
        <v>20.58</v>
      </c>
      <c r="V37" s="206">
        <v>5.36</v>
      </c>
      <c r="W37" s="206">
        <v>10.27</v>
      </c>
      <c r="X37" s="206">
        <v>42.29</v>
      </c>
      <c r="Y37" s="206">
        <v>0</v>
      </c>
      <c r="Z37" s="206">
        <v>71.2</v>
      </c>
      <c r="AA37" s="206">
        <v>23.59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371.34</v>
      </c>
      <c r="M38" s="206">
        <v>26.7</v>
      </c>
      <c r="N38" s="206">
        <v>34.409999999999997</v>
      </c>
      <c r="O38" s="206">
        <v>0</v>
      </c>
      <c r="P38" s="206">
        <v>35.74</v>
      </c>
      <c r="Q38" s="206">
        <v>6.36</v>
      </c>
      <c r="R38" s="206">
        <v>12.3</v>
      </c>
      <c r="S38" s="206">
        <v>7.68</v>
      </c>
      <c r="T38" s="206">
        <v>0</v>
      </c>
      <c r="U38" s="206">
        <v>20.58</v>
      </c>
      <c r="V38" s="206">
        <v>5.36</v>
      </c>
      <c r="W38" s="206">
        <v>10.27</v>
      </c>
      <c r="X38" s="206">
        <v>42.29</v>
      </c>
      <c r="Y38" s="206">
        <v>0</v>
      </c>
      <c r="Z38" s="206">
        <v>71.2</v>
      </c>
      <c r="AA38" s="206">
        <v>23.59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371.34</v>
      </c>
      <c r="M39" s="206">
        <v>26.7</v>
      </c>
      <c r="N39" s="206">
        <v>34.409999999999997</v>
      </c>
      <c r="O39" s="206">
        <v>0</v>
      </c>
      <c r="P39" s="206">
        <v>35.74</v>
      </c>
      <c r="Q39" s="206">
        <v>6.36</v>
      </c>
      <c r="R39" s="206">
        <v>12.3</v>
      </c>
      <c r="S39" s="206">
        <v>7.68</v>
      </c>
      <c r="T39" s="206">
        <v>0</v>
      </c>
      <c r="U39" s="206">
        <v>20.58</v>
      </c>
      <c r="V39" s="206">
        <v>5.36</v>
      </c>
      <c r="W39" s="206">
        <v>10.27</v>
      </c>
      <c r="X39" s="206">
        <v>42.29</v>
      </c>
      <c r="Y39" s="206">
        <v>0</v>
      </c>
      <c r="Z39" s="206">
        <v>71.2</v>
      </c>
      <c r="AA39" s="206">
        <v>23.59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371.34</v>
      </c>
      <c r="M40" s="206">
        <v>26.7</v>
      </c>
      <c r="N40" s="206">
        <v>34.409999999999997</v>
      </c>
      <c r="O40" s="206">
        <v>0</v>
      </c>
      <c r="P40" s="206">
        <v>35.74</v>
      </c>
      <c r="Q40" s="206">
        <v>6.36</v>
      </c>
      <c r="R40" s="206">
        <v>12.3</v>
      </c>
      <c r="S40" s="206">
        <v>7.68</v>
      </c>
      <c r="T40" s="206">
        <v>0</v>
      </c>
      <c r="U40" s="206">
        <v>20.58</v>
      </c>
      <c r="V40" s="206">
        <v>5.36</v>
      </c>
      <c r="W40" s="206">
        <v>10.27</v>
      </c>
      <c r="X40" s="206">
        <v>42.29</v>
      </c>
      <c r="Y40" s="206">
        <v>0</v>
      </c>
      <c r="Z40" s="206">
        <v>71.2</v>
      </c>
      <c r="AA40" s="206">
        <v>23.59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371.34</v>
      </c>
      <c r="M41" s="206">
        <v>26.7</v>
      </c>
      <c r="N41" s="206">
        <v>34.409999999999997</v>
      </c>
      <c r="O41" s="206">
        <v>0</v>
      </c>
      <c r="P41" s="206">
        <v>35.74</v>
      </c>
      <c r="Q41" s="206">
        <v>6.36</v>
      </c>
      <c r="R41" s="206">
        <v>12.3</v>
      </c>
      <c r="S41" s="206">
        <v>7.68</v>
      </c>
      <c r="T41" s="206">
        <v>0</v>
      </c>
      <c r="U41" s="206">
        <v>20.58</v>
      </c>
      <c r="V41" s="206">
        <v>5.36</v>
      </c>
      <c r="W41" s="206">
        <v>10.27</v>
      </c>
      <c r="X41" s="206">
        <v>42.29</v>
      </c>
      <c r="Y41" s="206">
        <v>0</v>
      </c>
      <c r="Z41" s="206">
        <v>71.2</v>
      </c>
      <c r="AA41" s="206">
        <v>23.59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371.34</v>
      </c>
      <c r="M42" s="206">
        <v>26.7</v>
      </c>
      <c r="N42" s="206">
        <v>34.409999999999997</v>
      </c>
      <c r="O42" s="206">
        <v>0</v>
      </c>
      <c r="P42" s="206">
        <v>35.74</v>
      </c>
      <c r="Q42" s="206">
        <v>6.36</v>
      </c>
      <c r="R42" s="206">
        <v>12.3</v>
      </c>
      <c r="S42" s="206">
        <v>7.68</v>
      </c>
      <c r="T42" s="206">
        <v>0</v>
      </c>
      <c r="U42" s="206">
        <v>20.58</v>
      </c>
      <c r="V42" s="206">
        <v>5.36</v>
      </c>
      <c r="W42" s="206">
        <v>10.27</v>
      </c>
      <c r="X42" s="206">
        <v>42.29</v>
      </c>
      <c r="Y42" s="206">
        <v>0</v>
      </c>
      <c r="Z42" s="206">
        <v>71.2</v>
      </c>
      <c r="AA42" s="206">
        <v>23.59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371.34</v>
      </c>
      <c r="M43" s="206">
        <v>26.7</v>
      </c>
      <c r="N43" s="206">
        <v>34.409999999999997</v>
      </c>
      <c r="O43" s="206">
        <v>0</v>
      </c>
      <c r="P43" s="206">
        <v>35.74</v>
      </c>
      <c r="Q43" s="206">
        <v>6.36</v>
      </c>
      <c r="R43" s="206">
        <v>12.3</v>
      </c>
      <c r="S43" s="206">
        <v>7.68</v>
      </c>
      <c r="T43" s="206">
        <v>0</v>
      </c>
      <c r="U43" s="206">
        <v>20.58</v>
      </c>
      <c r="V43" s="206">
        <v>5.36</v>
      </c>
      <c r="W43" s="206">
        <v>10.27</v>
      </c>
      <c r="X43" s="206">
        <v>42.29</v>
      </c>
      <c r="Y43" s="206">
        <v>0</v>
      </c>
      <c r="Z43" s="206">
        <v>71.2</v>
      </c>
      <c r="AA43" s="206">
        <v>23.59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371.34</v>
      </c>
      <c r="M44" s="206">
        <v>26.7</v>
      </c>
      <c r="N44" s="206">
        <v>34.409999999999997</v>
      </c>
      <c r="O44" s="206">
        <v>0</v>
      </c>
      <c r="P44" s="206">
        <v>35.74</v>
      </c>
      <c r="Q44" s="206">
        <v>6.36</v>
      </c>
      <c r="R44" s="206">
        <v>12.3</v>
      </c>
      <c r="S44" s="206">
        <v>7.68</v>
      </c>
      <c r="T44" s="206">
        <v>0</v>
      </c>
      <c r="U44" s="206">
        <v>20.58</v>
      </c>
      <c r="V44" s="206">
        <v>5.36</v>
      </c>
      <c r="W44" s="206">
        <v>10.27</v>
      </c>
      <c r="X44" s="206">
        <v>42.29</v>
      </c>
      <c r="Y44" s="206">
        <v>0</v>
      </c>
      <c r="Z44" s="206">
        <v>71.2</v>
      </c>
      <c r="AA44" s="206">
        <v>23.59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371.35</v>
      </c>
      <c r="M45" s="206">
        <v>26.7</v>
      </c>
      <c r="N45" s="206">
        <v>34.409999999999997</v>
      </c>
      <c r="O45" s="206">
        <v>0</v>
      </c>
      <c r="P45" s="206">
        <v>35.74</v>
      </c>
      <c r="Q45" s="206">
        <v>6.36</v>
      </c>
      <c r="R45" s="206">
        <v>12.3</v>
      </c>
      <c r="S45" s="206">
        <v>7.68</v>
      </c>
      <c r="T45" s="206">
        <v>0</v>
      </c>
      <c r="U45" s="206">
        <v>20.58</v>
      </c>
      <c r="V45" s="206">
        <v>5.36</v>
      </c>
      <c r="W45" s="206">
        <v>10.27</v>
      </c>
      <c r="X45" s="206">
        <v>42.29</v>
      </c>
      <c r="Y45" s="206">
        <v>0</v>
      </c>
      <c r="Z45" s="206">
        <v>71.2</v>
      </c>
      <c r="AA45" s="206">
        <v>23.59</v>
      </c>
      <c r="AB45" s="206">
        <v>0</v>
      </c>
      <c r="AC45" s="206">
        <v>11.74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371.35</v>
      </c>
      <c r="M46" s="206">
        <v>26.7</v>
      </c>
      <c r="N46" s="206">
        <v>34.409999999999997</v>
      </c>
      <c r="O46" s="206">
        <v>0</v>
      </c>
      <c r="P46" s="206">
        <v>35.74</v>
      </c>
      <c r="Q46" s="206">
        <v>6.36</v>
      </c>
      <c r="R46" s="206">
        <v>12.3</v>
      </c>
      <c r="S46" s="206">
        <v>7.68</v>
      </c>
      <c r="T46" s="206">
        <v>0</v>
      </c>
      <c r="U46" s="206">
        <v>20.58</v>
      </c>
      <c r="V46" s="206">
        <v>5.36</v>
      </c>
      <c r="W46" s="206">
        <v>10.27</v>
      </c>
      <c r="X46" s="206">
        <v>42.29</v>
      </c>
      <c r="Y46" s="206">
        <v>0</v>
      </c>
      <c r="Z46" s="206">
        <v>71.2</v>
      </c>
      <c r="AA46" s="206">
        <v>23.59</v>
      </c>
      <c r="AB46" s="206">
        <v>0</v>
      </c>
      <c r="AC46" s="206">
        <v>11.74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371.35</v>
      </c>
      <c r="M47" s="206">
        <v>26.7</v>
      </c>
      <c r="N47" s="206">
        <v>34.409999999999997</v>
      </c>
      <c r="O47" s="206">
        <v>0</v>
      </c>
      <c r="P47" s="206">
        <v>32.49</v>
      </c>
      <c r="Q47" s="206">
        <v>6.36</v>
      </c>
      <c r="R47" s="206">
        <v>12.3</v>
      </c>
      <c r="S47" s="206">
        <v>7.68</v>
      </c>
      <c r="T47" s="206">
        <v>0</v>
      </c>
      <c r="U47" s="206">
        <v>20.58</v>
      </c>
      <c r="V47" s="206">
        <v>5.36</v>
      </c>
      <c r="W47" s="206">
        <v>10.27</v>
      </c>
      <c r="X47" s="206">
        <v>42.29</v>
      </c>
      <c r="Y47" s="206">
        <v>0</v>
      </c>
      <c r="Z47" s="206">
        <v>71.2</v>
      </c>
      <c r="AA47" s="206">
        <v>23.59</v>
      </c>
      <c r="AB47" s="206">
        <v>0</v>
      </c>
      <c r="AC47" s="206">
        <v>11.74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371.35</v>
      </c>
      <c r="M48" s="206">
        <v>26.7</v>
      </c>
      <c r="N48" s="206">
        <v>34.409999999999997</v>
      </c>
      <c r="O48" s="206">
        <v>0</v>
      </c>
      <c r="P48" s="206">
        <v>32.49</v>
      </c>
      <c r="Q48" s="206">
        <v>6.36</v>
      </c>
      <c r="R48" s="206">
        <v>12.3</v>
      </c>
      <c r="S48" s="206">
        <v>7.68</v>
      </c>
      <c r="T48" s="206">
        <v>0</v>
      </c>
      <c r="U48" s="206">
        <v>20.58</v>
      </c>
      <c r="V48" s="206">
        <v>5.36</v>
      </c>
      <c r="W48" s="206">
        <v>10.27</v>
      </c>
      <c r="X48" s="206">
        <v>42.29</v>
      </c>
      <c r="Y48" s="206">
        <v>0</v>
      </c>
      <c r="Z48" s="206">
        <v>71.2</v>
      </c>
      <c r="AA48" s="206">
        <v>23.59</v>
      </c>
      <c r="AB48" s="206">
        <v>0</v>
      </c>
      <c r="AC48" s="206">
        <v>11.74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55.17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371.35</v>
      </c>
      <c r="M49" s="206">
        <v>26.7</v>
      </c>
      <c r="N49" s="206">
        <v>34.409999999999997</v>
      </c>
      <c r="O49" s="206">
        <v>0</v>
      </c>
      <c r="P49" s="206">
        <v>31.4</v>
      </c>
      <c r="Q49" s="206">
        <v>6.36</v>
      </c>
      <c r="R49" s="206">
        <v>12.3</v>
      </c>
      <c r="S49" s="206">
        <v>7.68</v>
      </c>
      <c r="T49" s="206">
        <v>0</v>
      </c>
      <c r="U49" s="206">
        <v>20.58</v>
      </c>
      <c r="V49" s="206">
        <v>5.36</v>
      </c>
      <c r="W49" s="206">
        <v>10.27</v>
      </c>
      <c r="X49" s="206">
        <v>42.29</v>
      </c>
      <c r="Y49" s="206">
        <v>0</v>
      </c>
      <c r="Z49" s="206">
        <v>71.2</v>
      </c>
      <c r="AA49" s="206">
        <v>23.59</v>
      </c>
      <c r="AB49" s="206">
        <v>0</v>
      </c>
      <c r="AC49" s="206">
        <v>7.75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371.35</v>
      </c>
      <c r="M50" s="206">
        <v>26.7</v>
      </c>
      <c r="N50" s="206">
        <v>34.409999999999997</v>
      </c>
      <c r="O50" s="206">
        <v>0</v>
      </c>
      <c r="P50" s="206">
        <v>31.4</v>
      </c>
      <c r="Q50" s="206">
        <v>6.36</v>
      </c>
      <c r="R50" s="206">
        <v>12.3</v>
      </c>
      <c r="S50" s="206">
        <v>7.68</v>
      </c>
      <c r="T50" s="206">
        <v>0</v>
      </c>
      <c r="U50" s="206">
        <v>20.58</v>
      </c>
      <c r="V50" s="206">
        <v>5.36</v>
      </c>
      <c r="W50" s="206">
        <v>10.27</v>
      </c>
      <c r="X50" s="206">
        <v>42.29</v>
      </c>
      <c r="Y50" s="206">
        <v>0</v>
      </c>
      <c r="Z50" s="206">
        <v>71.2</v>
      </c>
      <c r="AA50" s="206">
        <v>23.59</v>
      </c>
      <c r="AB50" s="206">
        <v>0</v>
      </c>
      <c r="AC50" s="206">
        <v>7.55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371.34</v>
      </c>
      <c r="M51" s="206">
        <v>26.7</v>
      </c>
      <c r="N51" s="206">
        <v>34.409999999999997</v>
      </c>
      <c r="O51" s="206">
        <v>0</v>
      </c>
      <c r="P51" s="206">
        <v>31.4</v>
      </c>
      <c r="Q51" s="206">
        <v>6.36</v>
      </c>
      <c r="R51" s="206">
        <v>12.3</v>
      </c>
      <c r="S51" s="206">
        <v>7.68</v>
      </c>
      <c r="T51" s="206">
        <v>0</v>
      </c>
      <c r="U51" s="206">
        <v>20.58</v>
      </c>
      <c r="V51" s="206">
        <v>5.36</v>
      </c>
      <c r="W51" s="206">
        <v>10.27</v>
      </c>
      <c r="X51" s="206">
        <v>42.29</v>
      </c>
      <c r="Y51" s="206">
        <v>0</v>
      </c>
      <c r="Z51" s="206">
        <v>71.2</v>
      </c>
      <c r="AA51" s="206">
        <v>23.59</v>
      </c>
      <c r="AB51" s="206">
        <v>0</v>
      </c>
      <c r="AC51" s="206">
        <v>7.55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371.34</v>
      </c>
      <c r="M52" s="206">
        <v>26.7</v>
      </c>
      <c r="N52" s="206">
        <v>34.409999999999997</v>
      </c>
      <c r="O52" s="206">
        <v>0</v>
      </c>
      <c r="P52" s="206">
        <v>31.4</v>
      </c>
      <c r="Q52" s="206">
        <v>6.36</v>
      </c>
      <c r="R52" s="206">
        <v>12.3</v>
      </c>
      <c r="S52" s="206">
        <v>7.68</v>
      </c>
      <c r="T52" s="206">
        <v>0</v>
      </c>
      <c r="U52" s="206">
        <v>20.58</v>
      </c>
      <c r="V52" s="206">
        <v>5.36</v>
      </c>
      <c r="W52" s="206">
        <v>10.27</v>
      </c>
      <c r="X52" s="206">
        <v>42.29</v>
      </c>
      <c r="Y52" s="206">
        <v>0</v>
      </c>
      <c r="Z52" s="206">
        <v>71.2</v>
      </c>
      <c r="AA52" s="206">
        <v>23.59</v>
      </c>
      <c r="AB52" s="206">
        <v>0</v>
      </c>
      <c r="AC52" s="206">
        <v>7.55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371.34</v>
      </c>
      <c r="M53" s="206">
        <v>26.7</v>
      </c>
      <c r="N53" s="206">
        <v>34.409999999999997</v>
      </c>
      <c r="O53" s="206">
        <v>0</v>
      </c>
      <c r="P53" s="206">
        <v>31.4</v>
      </c>
      <c r="Q53" s="206">
        <v>6.36</v>
      </c>
      <c r="R53" s="206">
        <v>12.3</v>
      </c>
      <c r="S53" s="206">
        <v>7.68</v>
      </c>
      <c r="T53" s="206">
        <v>0</v>
      </c>
      <c r="U53" s="206">
        <v>20.58</v>
      </c>
      <c r="V53" s="206">
        <v>5.36</v>
      </c>
      <c r="W53" s="206">
        <v>10.27</v>
      </c>
      <c r="X53" s="206">
        <v>42.29</v>
      </c>
      <c r="Y53" s="206">
        <v>0</v>
      </c>
      <c r="Z53" s="206">
        <v>71.2</v>
      </c>
      <c r="AA53" s="206">
        <v>23.59</v>
      </c>
      <c r="AB53" s="206">
        <v>0</v>
      </c>
      <c r="AC53" s="206">
        <v>7.55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371.34</v>
      </c>
      <c r="M54" s="206">
        <v>26.7</v>
      </c>
      <c r="N54" s="206">
        <v>34.409999999999997</v>
      </c>
      <c r="O54" s="206">
        <v>0</v>
      </c>
      <c r="P54" s="206">
        <v>31.4</v>
      </c>
      <c r="Q54" s="206">
        <v>6.36</v>
      </c>
      <c r="R54" s="206">
        <v>12.3</v>
      </c>
      <c r="S54" s="206">
        <v>7.68</v>
      </c>
      <c r="T54" s="206">
        <v>0</v>
      </c>
      <c r="U54" s="206">
        <v>20.58</v>
      </c>
      <c r="V54" s="206">
        <v>5.36</v>
      </c>
      <c r="W54" s="206">
        <v>10.27</v>
      </c>
      <c r="X54" s="206">
        <v>42.29</v>
      </c>
      <c r="Y54" s="206">
        <v>0</v>
      </c>
      <c r="Z54" s="206">
        <v>71.2</v>
      </c>
      <c r="AA54" s="206">
        <v>23.59</v>
      </c>
      <c r="AB54" s="206">
        <v>0</v>
      </c>
      <c r="AC54" s="206">
        <v>7.55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302.06</v>
      </c>
      <c r="M55" s="206">
        <v>26.7</v>
      </c>
      <c r="N55" s="206">
        <v>34.409999999999997</v>
      </c>
      <c r="O55" s="206">
        <v>0</v>
      </c>
      <c r="P55" s="206">
        <v>31.41</v>
      </c>
      <c r="Q55" s="206">
        <v>6.36</v>
      </c>
      <c r="R55" s="206">
        <v>12.3</v>
      </c>
      <c r="S55" s="206">
        <v>7.68</v>
      </c>
      <c r="T55" s="206">
        <v>0</v>
      </c>
      <c r="U55" s="206">
        <v>20.58</v>
      </c>
      <c r="V55" s="206">
        <v>5.36</v>
      </c>
      <c r="W55" s="206">
        <v>10.27</v>
      </c>
      <c r="X55" s="206">
        <v>42.29</v>
      </c>
      <c r="Y55" s="206">
        <v>0</v>
      </c>
      <c r="Z55" s="206">
        <v>71.2</v>
      </c>
      <c r="AA55" s="206">
        <v>23.59</v>
      </c>
      <c r="AB55" s="206">
        <v>0</v>
      </c>
      <c r="AC55" s="206">
        <v>7.34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288.36</v>
      </c>
      <c r="M56" s="206">
        <v>26.7</v>
      </c>
      <c r="N56" s="206">
        <v>34.409999999999997</v>
      </c>
      <c r="O56" s="206">
        <v>0</v>
      </c>
      <c r="P56" s="206">
        <v>31.41</v>
      </c>
      <c r="Q56" s="206">
        <v>6.36</v>
      </c>
      <c r="R56" s="206">
        <v>12.3</v>
      </c>
      <c r="S56" s="206">
        <v>7.68</v>
      </c>
      <c r="T56" s="206">
        <v>0</v>
      </c>
      <c r="U56" s="206">
        <v>20.58</v>
      </c>
      <c r="V56" s="206">
        <v>5.36</v>
      </c>
      <c r="W56" s="206">
        <v>10.27</v>
      </c>
      <c r="X56" s="206">
        <v>42.29</v>
      </c>
      <c r="Y56" s="206">
        <v>0</v>
      </c>
      <c r="Z56" s="206">
        <v>71.2</v>
      </c>
      <c r="AA56" s="206">
        <v>23.59</v>
      </c>
      <c r="AB56" s="206">
        <v>0</v>
      </c>
      <c r="AC56" s="206">
        <v>7.34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8.43</v>
      </c>
      <c r="L57" s="206">
        <v>288.36</v>
      </c>
      <c r="M57" s="206">
        <v>26.7</v>
      </c>
      <c r="N57" s="206">
        <v>34.409999999999997</v>
      </c>
      <c r="O57" s="206">
        <v>0</v>
      </c>
      <c r="P57" s="206">
        <v>31.62</v>
      </c>
      <c r="Q57" s="206">
        <v>6.36</v>
      </c>
      <c r="R57" s="206">
        <v>12.3</v>
      </c>
      <c r="S57" s="206">
        <v>7.68</v>
      </c>
      <c r="T57" s="206">
        <v>0</v>
      </c>
      <c r="U57" s="206">
        <v>20.58</v>
      </c>
      <c r="V57" s="206">
        <v>5.36</v>
      </c>
      <c r="W57" s="206">
        <v>10.27</v>
      </c>
      <c r="X57" s="206">
        <v>42.29</v>
      </c>
      <c r="Y57" s="206">
        <v>0</v>
      </c>
      <c r="Z57" s="206">
        <v>71.2</v>
      </c>
      <c r="AA57" s="206">
        <v>23.59</v>
      </c>
      <c r="AB57" s="206">
        <v>0</v>
      </c>
      <c r="AC57" s="206">
        <v>7.34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288.36</v>
      </c>
      <c r="M58" s="206">
        <v>26.7</v>
      </c>
      <c r="N58" s="206">
        <v>34.409999999999997</v>
      </c>
      <c r="O58" s="206">
        <v>0</v>
      </c>
      <c r="P58" s="206">
        <v>31.62</v>
      </c>
      <c r="Q58" s="206">
        <v>6.36</v>
      </c>
      <c r="R58" s="206">
        <v>12.3</v>
      </c>
      <c r="S58" s="206">
        <v>7.68</v>
      </c>
      <c r="T58" s="206">
        <v>0</v>
      </c>
      <c r="U58" s="206">
        <v>20.58</v>
      </c>
      <c r="V58" s="206">
        <v>5.36</v>
      </c>
      <c r="W58" s="206">
        <v>10.27</v>
      </c>
      <c r="X58" s="206">
        <v>42.29</v>
      </c>
      <c r="Y58" s="206">
        <v>0</v>
      </c>
      <c r="Z58" s="206">
        <v>71.2</v>
      </c>
      <c r="AA58" s="206">
        <v>23.59</v>
      </c>
      <c r="AB58" s="206">
        <v>0</v>
      </c>
      <c r="AC58" s="206">
        <v>7.34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288.36</v>
      </c>
      <c r="M59" s="206">
        <v>26.7</v>
      </c>
      <c r="N59" s="206">
        <v>34.409999999999997</v>
      </c>
      <c r="O59" s="206">
        <v>0</v>
      </c>
      <c r="P59" s="206">
        <v>31.62</v>
      </c>
      <c r="Q59" s="206">
        <v>6.36</v>
      </c>
      <c r="R59" s="206">
        <v>12.3</v>
      </c>
      <c r="S59" s="206">
        <v>7.68</v>
      </c>
      <c r="T59" s="206">
        <v>0</v>
      </c>
      <c r="U59" s="206">
        <v>20.58</v>
      </c>
      <c r="V59" s="206">
        <v>5.36</v>
      </c>
      <c r="W59" s="206">
        <v>10.27</v>
      </c>
      <c r="X59" s="206">
        <v>42.29</v>
      </c>
      <c r="Y59" s="206">
        <v>0</v>
      </c>
      <c r="Z59" s="206">
        <v>71.2</v>
      </c>
      <c r="AA59" s="206">
        <v>23.59</v>
      </c>
      <c r="AB59" s="206">
        <v>0</v>
      </c>
      <c r="AC59" s="206">
        <v>7.34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358.46</v>
      </c>
      <c r="M60" s="206">
        <v>26.7</v>
      </c>
      <c r="N60" s="206">
        <v>34.409999999999997</v>
      </c>
      <c r="O60" s="206">
        <v>0</v>
      </c>
      <c r="P60" s="206">
        <v>31.62</v>
      </c>
      <c r="Q60" s="206">
        <v>6.36</v>
      </c>
      <c r="R60" s="206">
        <v>12.3</v>
      </c>
      <c r="S60" s="206">
        <v>7.68</v>
      </c>
      <c r="T60" s="206">
        <v>0</v>
      </c>
      <c r="U60" s="206">
        <v>20.58</v>
      </c>
      <c r="V60" s="206">
        <v>5.36</v>
      </c>
      <c r="W60" s="206">
        <v>10.27</v>
      </c>
      <c r="X60" s="206">
        <v>42.29</v>
      </c>
      <c r="Y60" s="206">
        <v>0</v>
      </c>
      <c r="Z60" s="206">
        <v>71.2</v>
      </c>
      <c r="AA60" s="206">
        <v>23.59</v>
      </c>
      <c r="AB60" s="206">
        <v>0</v>
      </c>
      <c r="AC60" s="206">
        <v>7.34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372.81</v>
      </c>
      <c r="M61" s="206">
        <v>26.7</v>
      </c>
      <c r="N61" s="206">
        <v>34.409999999999997</v>
      </c>
      <c r="O61" s="206">
        <v>0</v>
      </c>
      <c r="P61" s="206">
        <v>31.62</v>
      </c>
      <c r="Q61" s="206">
        <v>6.36</v>
      </c>
      <c r="R61" s="206">
        <v>12.3</v>
      </c>
      <c r="S61" s="206">
        <v>7.68</v>
      </c>
      <c r="T61" s="206">
        <v>0</v>
      </c>
      <c r="U61" s="206">
        <v>20.58</v>
      </c>
      <c r="V61" s="206">
        <v>5.36</v>
      </c>
      <c r="W61" s="206">
        <v>10.27</v>
      </c>
      <c r="X61" s="206">
        <v>42.29</v>
      </c>
      <c r="Y61" s="206">
        <v>0</v>
      </c>
      <c r="Z61" s="206">
        <v>71.2</v>
      </c>
      <c r="AA61" s="206">
        <v>23.59</v>
      </c>
      <c r="AB61" s="206">
        <v>0</v>
      </c>
      <c r="AC61" s="206">
        <v>7.34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</v>
      </c>
      <c r="L62" s="206">
        <v>372.81</v>
      </c>
      <c r="M62" s="206">
        <v>26.7</v>
      </c>
      <c r="N62" s="206">
        <v>34.409999999999997</v>
      </c>
      <c r="O62" s="206">
        <v>0</v>
      </c>
      <c r="P62" s="206">
        <v>31.62</v>
      </c>
      <c r="Q62" s="206">
        <v>6.36</v>
      </c>
      <c r="R62" s="206">
        <v>12.3</v>
      </c>
      <c r="S62" s="206">
        <v>7.68</v>
      </c>
      <c r="T62" s="206">
        <v>0</v>
      </c>
      <c r="U62" s="206">
        <v>20.58</v>
      </c>
      <c r="V62" s="206">
        <v>5.36</v>
      </c>
      <c r="W62" s="206">
        <v>10.27</v>
      </c>
      <c r="X62" s="206">
        <v>42.29</v>
      </c>
      <c r="Y62" s="206">
        <v>0</v>
      </c>
      <c r="Z62" s="206">
        <v>71.2</v>
      </c>
      <c r="AA62" s="206">
        <v>23.59</v>
      </c>
      <c r="AB62" s="206">
        <v>0</v>
      </c>
      <c r="AC62" s="206">
        <v>7.34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371.34</v>
      </c>
      <c r="M63" s="206">
        <v>26.7</v>
      </c>
      <c r="N63" s="206">
        <v>34.409999999999997</v>
      </c>
      <c r="O63" s="206">
        <v>0</v>
      </c>
      <c r="P63" s="206">
        <v>31.62</v>
      </c>
      <c r="Q63" s="206">
        <v>6.36</v>
      </c>
      <c r="R63" s="206">
        <v>12.3</v>
      </c>
      <c r="S63" s="206">
        <v>7.68</v>
      </c>
      <c r="T63" s="206">
        <v>0</v>
      </c>
      <c r="U63" s="206">
        <v>20.58</v>
      </c>
      <c r="V63" s="206">
        <v>5.36</v>
      </c>
      <c r="W63" s="206">
        <v>10.27</v>
      </c>
      <c r="X63" s="206">
        <v>42.29</v>
      </c>
      <c r="Y63" s="206">
        <v>0</v>
      </c>
      <c r="Z63" s="206">
        <v>71.2</v>
      </c>
      <c r="AA63" s="206">
        <v>23.59</v>
      </c>
      <c r="AB63" s="206">
        <v>0</v>
      </c>
      <c r="AC63" s="206">
        <v>7.34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371.34</v>
      </c>
      <c r="M64" s="206">
        <v>26.7</v>
      </c>
      <c r="N64" s="206">
        <v>34.409999999999997</v>
      </c>
      <c r="O64" s="206">
        <v>0</v>
      </c>
      <c r="P64" s="206">
        <v>31.62</v>
      </c>
      <c r="Q64" s="206">
        <v>6.36</v>
      </c>
      <c r="R64" s="206">
        <v>12.3</v>
      </c>
      <c r="S64" s="206">
        <v>7.68</v>
      </c>
      <c r="T64" s="206">
        <v>0</v>
      </c>
      <c r="U64" s="206">
        <v>20.58</v>
      </c>
      <c r="V64" s="206">
        <v>5.36</v>
      </c>
      <c r="W64" s="206">
        <v>10.27</v>
      </c>
      <c r="X64" s="206">
        <v>42.29</v>
      </c>
      <c r="Y64" s="206">
        <v>0</v>
      </c>
      <c r="Z64" s="206">
        <v>71.2</v>
      </c>
      <c r="AA64" s="206">
        <v>23.59</v>
      </c>
      <c r="AB64" s="206">
        <v>0</v>
      </c>
      <c r="AC64" s="206">
        <v>7.34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371.34</v>
      </c>
      <c r="M65" s="206">
        <v>26.7</v>
      </c>
      <c r="N65" s="206">
        <v>34.409999999999997</v>
      </c>
      <c r="O65" s="206">
        <v>0</v>
      </c>
      <c r="P65" s="206">
        <v>31.62</v>
      </c>
      <c r="Q65" s="206">
        <v>6.36</v>
      </c>
      <c r="R65" s="206">
        <v>12.3</v>
      </c>
      <c r="S65" s="206">
        <v>7.68</v>
      </c>
      <c r="T65" s="206">
        <v>0</v>
      </c>
      <c r="U65" s="206">
        <v>20.58</v>
      </c>
      <c r="V65" s="206">
        <v>5.36</v>
      </c>
      <c r="W65" s="206">
        <v>10.27</v>
      </c>
      <c r="X65" s="206">
        <v>42.29</v>
      </c>
      <c r="Y65" s="206">
        <v>0</v>
      </c>
      <c r="Z65" s="206">
        <v>71.2</v>
      </c>
      <c r="AA65" s="206">
        <v>23.59</v>
      </c>
      <c r="AB65" s="206">
        <v>0</v>
      </c>
      <c r="AC65" s="206">
        <v>7.34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371.34</v>
      </c>
      <c r="M66" s="206">
        <v>26.7</v>
      </c>
      <c r="N66" s="206">
        <v>34.409999999999997</v>
      </c>
      <c r="O66" s="206">
        <v>0</v>
      </c>
      <c r="P66" s="206">
        <v>31.62</v>
      </c>
      <c r="Q66" s="206">
        <v>6.36</v>
      </c>
      <c r="R66" s="206">
        <v>12.3</v>
      </c>
      <c r="S66" s="206">
        <v>7.68</v>
      </c>
      <c r="T66" s="206">
        <v>0</v>
      </c>
      <c r="U66" s="206">
        <v>20.58</v>
      </c>
      <c r="V66" s="206">
        <v>5.36</v>
      </c>
      <c r="W66" s="206">
        <v>10.27</v>
      </c>
      <c r="X66" s="206">
        <v>42.29</v>
      </c>
      <c r="Y66" s="206">
        <v>0</v>
      </c>
      <c r="Z66" s="206">
        <v>71.2</v>
      </c>
      <c r="AA66" s="206">
        <v>23.59</v>
      </c>
      <c r="AB66" s="206">
        <v>0</v>
      </c>
      <c r="AC66" s="206">
        <v>7.34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371.34</v>
      </c>
      <c r="M67" s="206">
        <v>26.7</v>
      </c>
      <c r="N67" s="206">
        <v>34.409999999999997</v>
      </c>
      <c r="O67" s="206">
        <v>0</v>
      </c>
      <c r="P67" s="206">
        <v>31.62</v>
      </c>
      <c r="Q67" s="206">
        <v>6.36</v>
      </c>
      <c r="R67" s="206">
        <v>12.3</v>
      </c>
      <c r="S67" s="206">
        <v>7.68</v>
      </c>
      <c r="T67" s="206">
        <v>0</v>
      </c>
      <c r="U67" s="206">
        <v>20.58</v>
      </c>
      <c r="V67" s="206">
        <v>5.36</v>
      </c>
      <c r="W67" s="206">
        <v>10.27</v>
      </c>
      <c r="X67" s="206">
        <v>42.29</v>
      </c>
      <c r="Y67" s="206">
        <v>0</v>
      </c>
      <c r="Z67" s="206">
        <v>71.2</v>
      </c>
      <c r="AA67" s="206">
        <v>23.59</v>
      </c>
      <c r="AB67" s="206">
        <v>0</v>
      </c>
      <c r="AC67" s="206">
        <v>7.34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371.34</v>
      </c>
      <c r="M68" s="206">
        <v>26.7</v>
      </c>
      <c r="N68" s="206">
        <v>34.409999999999997</v>
      </c>
      <c r="O68" s="206">
        <v>0</v>
      </c>
      <c r="P68" s="206">
        <v>31.62</v>
      </c>
      <c r="Q68" s="206">
        <v>6.36</v>
      </c>
      <c r="R68" s="206">
        <v>12.3</v>
      </c>
      <c r="S68" s="206">
        <v>7.68</v>
      </c>
      <c r="T68" s="206">
        <v>0</v>
      </c>
      <c r="U68" s="206">
        <v>20.58</v>
      </c>
      <c r="V68" s="206">
        <v>5.36</v>
      </c>
      <c r="W68" s="206">
        <v>10.27</v>
      </c>
      <c r="X68" s="206">
        <v>42.29</v>
      </c>
      <c r="Y68" s="206">
        <v>0</v>
      </c>
      <c r="Z68" s="206">
        <v>71.2</v>
      </c>
      <c r="AA68" s="206">
        <v>23.59</v>
      </c>
      <c r="AB68" s="206">
        <v>0</v>
      </c>
      <c r="AC68" s="206">
        <v>7.34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371.34</v>
      </c>
      <c r="M69" s="206">
        <v>26.7</v>
      </c>
      <c r="N69" s="206">
        <v>34.409999999999997</v>
      </c>
      <c r="O69" s="206">
        <v>0</v>
      </c>
      <c r="P69" s="206">
        <v>31.62</v>
      </c>
      <c r="Q69" s="206">
        <v>6.36</v>
      </c>
      <c r="R69" s="206">
        <v>12.3</v>
      </c>
      <c r="S69" s="206">
        <v>7.68</v>
      </c>
      <c r="T69" s="206">
        <v>0</v>
      </c>
      <c r="U69" s="206">
        <v>20.58</v>
      </c>
      <c r="V69" s="206">
        <v>5.36</v>
      </c>
      <c r="W69" s="206">
        <v>10.27</v>
      </c>
      <c r="X69" s="206">
        <v>42.29</v>
      </c>
      <c r="Y69" s="206">
        <v>0</v>
      </c>
      <c r="Z69" s="206">
        <v>71.2</v>
      </c>
      <c r="AA69" s="206">
        <v>23.59</v>
      </c>
      <c r="AB69" s="206">
        <v>0</v>
      </c>
      <c r="AC69" s="206">
        <v>7.34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371.34</v>
      </c>
      <c r="M70" s="206">
        <v>26.7</v>
      </c>
      <c r="N70" s="206">
        <v>34.409999999999997</v>
      </c>
      <c r="O70" s="206">
        <v>0</v>
      </c>
      <c r="P70" s="206">
        <v>31.62</v>
      </c>
      <c r="Q70" s="206">
        <v>6.36</v>
      </c>
      <c r="R70" s="206">
        <v>12.3</v>
      </c>
      <c r="S70" s="206">
        <v>7.68</v>
      </c>
      <c r="T70" s="206">
        <v>0</v>
      </c>
      <c r="U70" s="206">
        <v>20.58</v>
      </c>
      <c r="V70" s="206">
        <v>5.36</v>
      </c>
      <c r="W70" s="206">
        <v>10.27</v>
      </c>
      <c r="X70" s="206">
        <v>42.29</v>
      </c>
      <c r="Y70" s="206">
        <v>0</v>
      </c>
      <c r="Z70" s="206">
        <v>71.2</v>
      </c>
      <c r="AA70" s="206">
        <v>23.59</v>
      </c>
      <c r="AB70" s="206">
        <v>0</v>
      </c>
      <c r="AC70" s="206">
        <v>7.34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371.34</v>
      </c>
      <c r="M71" s="206">
        <v>26.7</v>
      </c>
      <c r="N71" s="206">
        <v>34.409999999999997</v>
      </c>
      <c r="O71" s="206">
        <v>0</v>
      </c>
      <c r="P71" s="206">
        <v>31.62</v>
      </c>
      <c r="Q71" s="206">
        <v>6.36</v>
      </c>
      <c r="R71" s="206">
        <v>12.3</v>
      </c>
      <c r="S71" s="206">
        <v>7.68</v>
      </c>
      <c r="T71" s="206">
        <v>0</v>
      </c>
      <c r="U71" s="206">
        <v>20.58</v>
      </c>
      <c r="V71" s="206">
        <v>5.36</v>
      </c>
      <c r="W71" s="206">
        <v>10.27</v>
      </c>
      <c r="X71" s="206">
        <v>42.29</v>
      </c>
      <c r="Y71" s="206">
        <v>0</v>
      </c>
      <c r="Z71" s="206">
        <v>71.2</v>
      </c>
      <c r="AA71" s="206">
        <v>23.59</v>
      </c>
      <c r="AB71" s="206">
        <v>0</v>
      </c>
      <c r="AC71" s="206">
        <v>7.34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371.34</v>
      </c>
      <c r="M72" s="206">
        <v>26.7</v>
      </c>
      <c r="N72" s="206">
        <v>34.409999999999997</v>
      </c>
      <c r="O72" s="206">
        <v>0</v>
      </c>
      <c r="P72" s="206">
        <v>31.62</v>
      </c>
      <c r="Q72" s="206">
        <v>6.36</v>
      </c>
      <c r="R72" s="206">
        <v>12.3</v>
      </c>
      <c r="S72" s="206">
        <v>7.68</v>
      </c>
      <c r="T72" s="206">
        <v>0</v>
      </c>
      <c r="U72" s="206">
        <v>20.58</v>
      </c>
      <c r="V72" s="206">
        <v>5.36</v>
      </c>
      <c r="W72" s="206">
        <v>10.27</v>
      </c>
      <c r="X72" s="206">
        <v>42.29</v>
      </c>
      <c r="Y72" s="206">
        <v>0</v>
      </c>
      <c r="Z72" s="206">
        <v>71.2</v>
      </c>
      <c r="AA72" s="206">
        <v>23.59</v>
      </c>
      <c r="AB72" s="206">
        <v>0</v>
      </c>
      <c r="AC72" s="206">
        <v>7.34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371.34</v>
      </c>
      <c r="M73" s="206">
        <v>26.7</v>
      </c>
      <c r="N73" s="206">
        <v>34.409999999999997</v>
      </c>
      <c r="O73" s="206">
        <v>0</v>
      </c>
      <c r="P73" s="206">
        <v>31.62</v>
      </c>
      <c r="Q73" s="206">
        <v>6.36</v>
      </c>
      <c r="R73" s="206">
        <v>12.3</v>
      </c>
      <c r="S73" s="206">
        <v>7.68</v>
      </c>
      <c r="T73" s="206">
        <v>0</v>
      </c>
      <c r="U73" s="206">
        <v>20.58</v>
      </c>
      <c r="V73" s="206">
        <v>5.36</v>
      </c>
      <c r="W73" s="206">
        <v>10.27</v>
      </c>
      <c r="X73" s="206">
        <v>42.29</v>
      </c>
      <c r="Y73" s="206">
        <v>0</v>
      </c>
      <c r="Z73" s="206">
        <v>71.2</v>
      </c>
      <c r="AA73" s="206">
        <v>23.59</v>
      </c>
      <c r="AB73" s="206">
        <v>0</v>
      </c>
      <c r="AC73" s="206">
        <v>7.34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371.34</v>
      </c>
      <c r="M74" s="206">
        <v>26.7</v>
      </c>
      <c r="N74" s="206">
        <v>34.409999999999997</v>
      </c>
      <c r="O74" s="206">
        <v>0</v>
      </c>
      <c r="P74" s="206">
        <v>31.62</v>
      </c>
      <c r="Q74" s="206">
        <v>6.36</v>
      </c>
      <c r="R74" s="206">
        <v>12.3</v>
      </c>
      <c r="S74" s="206">
        <v>7.68</v>
      </c>
      <c r="T74" s="206">
        <v>0</v>
      </c>
      <c r="U74" s="206">
        <v>20.58</v>
      </c>
      <c r="V74" s="206">
        <v>5.36</v>
      </c>
      <c r="W74" s="206">
        <v>10.27</v>
      </c>
      <c r="X74" s="206">
        <v>42.29</v>
      </c>
      <c r="Y74" s="206">
        <v>0</v>
      </c>
      <c r="Z74" s="206">
        <v>71.2</v>
      </c>
      <c r="AA74" s="206">
        <v>23.59</v>
      </c>
      <c r="AB74" s="206">
        <v>0</v>
      </c>
      <c r="AC74" s="206">
        <v>7.55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371.34</v>
      </c>
      <c r="M75" s="206">
        <v>26.7</v>
      </c>
      <c r="N75" s="206">
        <v>34.409999999999997</v>
      </c>
      <c r="O75" s="206">
        <v>0</v>
      </c>
      <c r="P75" s="206">
        <v>31.62</v>
      </c>
      <c r="Q75" s="206">
        <v>6.36</v>
      </c>
      <c r="R75" s="206">
        <v>12.3</v>
      </c>
      <c r="S75" s="206">
        <v>7.68</v>
      </c>
      <c r="T75" s="206">
        <v>0</v>
      </c>
      <c r="U75" s="206">
        <v>20.58</v>
      </c>
      <c r="V75" s="206">
        <v>5.36</v>
      </c>
      <c r="W75" s="206">
        <v>10.27</v>
      </c>
      <c r="X75" s="206">
        <v>42.29</v>
      </c>
      <c r="Y75" s="206">
        <v>0</v>
      </c>
      <c r="Z75" s="206">
        <v>71.2</v>
      </c>
      <c r="AA75" s="206">
        <v>23.59</v>
      </c>
      <c r="AB75" s="206">
        <v>0</v>
      </c>
      <c r="AC75" s="206">
        <v>7.55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371.34</v>
      </c>
      <c r="M76" s="206">
        <v>26.7</v>
      </c>
      <c r="N76" s="206">
        <v>34.409999999999997</v>
      </c>
      <c r="O76" s="206">
        <v>0</v>
      </c>
      <c r="P76" s="206">
        <v>31.62</v>
      </c>
      <c r="Q76" s="206">
        <v>6.36</v>
      </c>
      <c r="R76" s="206">
        <v>12.3</v>
      </c>
      <c r="S76" s="206">
        <v>7.68</v>
      </c>
      <c r="T76" s="206">
        <v>0</v>
      </c>
      <c r="U76" s="206">
        <v>20.58</v>
      </c>
      <c r="V76" s="206">
        <v>5.36</v>
      </c>
      <c r="W76" s="206">
        <v>10.27</v>
      </c>
      <c r="X76" s="206">
        <v>42.29</v>
      </c>
      <c r="Y76" s="206">
        <v>0</v>
      </c>
      <c r="Z76" s="206">
        <v>71.2</v>
      </c>
      <c r="AA76" s="206">
        <v>23.59</v>
      </c>
      <c r="AB76" s="206">
        <v>0</v>
      </c>
      <c r="AC76" s="206">
        <v>7.55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371.34</v>
      </c>
      <c r="M77" s="206">
        <v>26.7</v>
      </c>
      <c r="N77" s="206">
        <v>34.409999999999997</v>
      </c>
      <c r="O77" s="206">
        <v>0</v>
      </c>
      <c r="P77" s="206">
        <v>31.62</v>
      </c>
      <c r="Q77" s="206">
        <v>6.36</v>
      </c>
      <c r="R77" s="206">
        <v>12.3</v>
      </c>
      <c r="S77" s="206">
        <v>7.68</v>
      </c>
      <c r="T77" s="206">
        <v>0</v>
      </c>
      <c r="U77" s="206">
        <v>20.58</v>
      </c>
      <c r="V77" s="206">
        <v>5.36</v>
      </c>
      <c r="W77" s="206">
        <v>10.27</v>
      </c>
      <c r="X77" s="206">
        <v>42.29</v>
      </c>
      <c r="Y77" s="206">
        <v>0</v>
      </c>
      <c r="Z77" s="206">
        <v>71.2</v>
      </c>
      <c r="AA77" s="206">
        <v>23.59</v>
      </c>
      <c r="AB77" s="206">
        <v>0</v>
      </c>
      <c r="AC77" s="206">
        <v>7.55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371.34</v>
      </c>
      <c r="M78" s="206">
        <v>26.7</v>
      </c>
      <c r="N78" s="206">
        <v>34.409999999999997</v>
      </c>
      <c r="O78" s="206">
        <v>0</v>
      </c>
      <c r="P78" s="206">
        <v>31.62</v>
      </c>
      <c r="Q78" s="206">
        <v>6.36</v>
      </c>
      <c r="R78" s="206">
        <v>12.3</v>
      </c>
      <c r="S78" s="206">
        <v>7.68</v>
      </c>
      <c r="T78" s="206">
        <v>0</v>
      </c>
      <c r="U78" s="206">
        <v>20.58</v>
      </c>
      <c r="V78" s="206">
        <v>5.36</v>
      </c>
      <c r="W78" s="206">
        <v>10.27</v>
      </c>
      <c r="X78" s="206">
        <v>42.29</v>
      </c>
      <c r="Y78" s="206">
        <v>0</v>
      </c>
      <c r="Z78" s="206">
        <v>71.2</v>
      </c>
      <c r="AA78" s="206">
        <v>23.59</v>
      </c>
      <c r="AB78" s="206">
        <v>0</v>
      </c>
      <c r="AC78" s="206">
        <v>7.55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371.34</v>
      </c>
      <c r="M79" s="206">
        <v>26.7</v>
      </c>
      <c r="N79" s="206">
        <v>34.409999999999997</v>
      </c>
      <c r="O79" s="206">
        <v>0</v>
      </c>
      <c r="P79" s="206">
        <v>31.62</v>
      </c>
      <c r="Q79" s="206">
        <v>5.42</v>
      </c>
      <c r="R79" s="206">
        <v>12.3</v>
      </c>
      <c r="S79" s="206">
        <v>7.68</v>
      </c>
      <c r="T79" s="206">
        <v>0</v>
      </c>
      <c r="U79" s="206">
        <v>20.58</v>
      </c>
      <c r="V79" s="206">
        <v>5.36</v>
      </c>
      <c r="W79" s="206">
        <v>10.27</v>
      </c>
      <c r="X79" s="206">
        <v>42.29</v>
      </c>
      <c r="Y79" s="206">
        <v>0</v>
      </c>
      <c r="Z79" s="206">
        <v>71.2</v>
      </c>
      <c r="AA79" s="206">
        <v>23.59</v>
      </c>
      <c r="AB79" s="206">
        <v>0</v>
      </c>
      <c r="AC79" s="206">
        <v>7.55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371.34</v>
      </c>
      <c r="M80" s="206">
        <v>26.7</v>
      </c>
      <c r="N80" s="206">
        <v>34.409999999999997</v>
      </c>
      <c r="O80" s="206">
        <v>0</v>
      </c>
      <c r="P80" s="206">
        <v>31.62</v>
      </c>
      <c r="Q80" s="206">
        <v>5.42</v>
      </c>
      <c r="R80" s="206">
        <v>12.3</v>
      </c>
      <c r="S80" s="206">
        <v>7.68</v>
      </c>
      <c r="T80" s="206">
        <v>0</v>
      </c>
      <c r="U80" s="206">
        <v>20.58</v>
      </c>
      <c r="V80" s="206">
        <v>5.36</v>
      </c>
      <c r="W80" s="206">
        <v>10.27</v>
      </c>
      <c r="X80" s="206">
        <v>42.29</v>
      </c>
      <c r="Y80" s="206">
        <v>0</v>
      </c>
      <c r="Z80" s="206">
        <v>71.2</v>
      </c>
      <c r="AA80" s="206">
        <v>23.59</v>
      </c>
      <c r="AB80" s="206">
        <v>0</v>
      </c>
      <c r="AC80" s="206">
        <v>7.55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371.34</v>
      </c>
      <c r="M81" s="206">
        <v>26.7</v>
      </c>
      <c r="N81" s="206">
        <v>34.409999999999997</v>
      </c>
      <c r="O81" s="206">
        <v>0</v>
      </c>
      <c r="P81" s="206">
        <v>31.62</v>
      </c>
      <c r="Q81" s="206">
        <v>5.42</v>
      </c>
      <c r="R81" s="206">
        <v>12.3</v>
      </c>
      <c r="S81" s="206">
        <v>7.68</v>
      </c>
      <c r="T81" s="206">
        <v>0</v>
      </c>
      <c r="U81" s="206">
        <v>20.58</v>
      </c>
      <c r="V81" s="206">
        <v>5.36</v>
      </c>
      <c r="W81" s="206">
        <v>10.27</v>
      </c>
      <c r="X81" s="206">
        <v>42.29</v>
      </c>
      <c r="Y81" s="206">
        <v>0</v>
      </c>
      <c r="Z81" s="206">
        <v>71.2</v>
      </c>
      <c r="AA81" s="206">
        <v>23.59</v>
      </c>
      <c r="AB81" s="206">
        <v>0</v>
      </c>
      <c r="AC81" s="206">
        <v>7.55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371.34</v>
      </c>
      <c r="M82" s="206">
        <v>26.7</v>
      </c>
      <c r="N82" s="206">
        <v>34.409999999999997</v>
      </c>
      <c r="O82" s="206">
        <v>0</v>
      </c>
      <c r="P82" s="206">
        <v>31.62</v>
      </c>
      <c r="Q82" s="206">
        <v>5.42</v>
      </c>
      <c r="R82" s="206">
        <v>12.3</v>
      </c>
      <c r="S82" s="206">
        <v>7.68</v>
      </c>
      <c r="T82" s="206">
        <v>0</v>
      </c>
      <c r="U82" s="206">
        <v>20.58</v>
      </c>
      <c r="V82" s="206">
        <v>5.36</v>
      </c>
      <c r="W82" s="206">
        <v>10.27</v>
      </c>
      <c r="X82" s="206">
        <v>42.29</v>
      </c>
      <c r="Y82" s="206">
        <v>0</v>
      </c>
      <c r="Z82" s="206">
        <v>71.2</v>
      </c>
      <c r="AA82" s="206">
        <v>23.59</v>
      </c>
      <c r="AB82" s="206">
        <v>0</v>
      </c>
      <c r="AC82" s="206">
        <v>7.55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371.34</v>
      </c>
      <c r="M83" s="206">
        <v>26.7</v>
      </c>
      <c r="N83" s="206">
        <v>34.409999999999997</v>
      </c>
      <c r="O83" s="206">
        <v>0</v>
      </c>
      <c r="P83" s="206">
        <v>31.62</v>
      </c>
      <c r="Q83" s="206">
        <v>5.42</v>
      </c>
      <c r="R83" s="206">
        <v>12.3</v>
      </c>
      <c r="S83" s="206">
        <v>7.68</v>
      </c>
      <c r="T83" s="206">
        <v>0</v>
      </c>
      <c r="U83" s="206">
        <v>20.58</v>
      </c>
      <c r="V83" s="206">
        <v>5.36</v>
      </c>
      <c r="W83" s="206">
        <v>10.27</v>
      </c>
      <c r="X83" s="206">
        <v>42.29</v>
      </c>
      <c r="Y83" s="206">
        <v>0</v>
      </c>
      <c r="Z83" s="206">
        <v>71.2</v>
      </c>
      <c r="AA83" s="206">
        <v>23.59</v>
      </c>
      <c r="AB83" s="206">
        <v>0</v>
      </c>
      <c r="AC83" s="206">
        <v>7.75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371.34</v>
      </c>
      <c r="M84" s="206">
        <v>26.7</v>
      </c>
      <c r="N84" s="206">
        <v>34.409999999999997</v>
      </c>
      <c r="O84" s="206">
        <v>0</v>
      </c>
      <c r="P84" s="206">
        <v>31.62</v>
      </c>
      <c r="Q84" s="206">
        <v>5.42</v>
      </c>
      <c r="R84" s="206">
        <v>12.3</v>
      </c>
      <c r="S84" s="206">
        <v>7.68</v>
      </c>
      <c r="T84" s="206">
        <v>0</v>
      </c>
      <c r="U84" s="206">
        <v>20.58</v>
      </c>
      <c r="V84" s="206">
        <v>5.36</v>
      </c>
      <c r="W84" s="206">
        <v>10.27</v>
      </c>
      <c r="X84" s="206">
        <v>42.29</v>
      </c>
      <c r="Y84" s="206">
        <v>0</v>
      </c>
      <c r="Z84" s="206">
        <v>71.2</v>
      </c>
      <c r="AA84" s="206">
        <v>23.59</v>
      </c>
      <c r="AB84" s="206">
        <v>0</v>
      </c>
      <c r="AC84" s="206">
        <v>7.75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371.34</v>
      </c>
      <c r="M85" s="206">
        <v>26.7</v>
      </c>
      <c r="N85" s="206">
        <v>34.409999999999997</v>
      </c>
      <c r="O85" s="206">
        <v>0</v>
      </c>
      <c r="P85" s="206">
        <v>31.62</v>
      </c>
      <c r="Q85" s="206">
        <v>3.73</v>
      </c>
      <c r="R85" s="206">
        <v>12.3</v>
      </c>
      <c r="S85" s="206">
        <v>7.68</v>
      </c>
      <c r="T85" s="206">
        <v>0</v>
      </c>
      <c r="U85" s="206">
        <v>20.58</v>
      </c>
      <c r="V85" s="206">
        <v>5.36</v>
      </c>
      <c r="W85" s="206">
        <v>10.27</v>
      </c>
      <c r="X85" s="206">
        <v>42.29</v>
      </c>
      <c r="Y85" s="206">
        <v>0</v>
      </c>
      <c r="Z85" s="206">
        <v>71.2</v>
      </c>
      <c r="AA85" s="206">
        <v>23.59</v>
      </c>
      <c r="AB85" s="206">
        <v>0</v>
      </c>
      <c r="AC85" s="206">
        <v>7.75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52.65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371.34</v>
      </c>
      <c r="M86" s="206">
        <v>26.7</v>
      </c>
      <c r="N86" s="206">
        <v>34.409999999999997</v>
      </c>
      <c r="O86" s="206">
        <v>0</v>
      </c>
      <c r="P86" s="206">
        <v>31.62</v>
      </c>
      <c r="Q86" s="206">
        <v>3.73</v>
      </c>
      <c r="R86" s="206">
        <v>12.3</v>
      </c>
      <c r="S86" s="206">
        <v>7.68</v>
      </c>
      <c r="T86" s="206">
        <v>0</v>
      </c>
      <c r="U86" s="206">
        <v>20.58</v>
      </c>
      <c r="V86" s="206">
        <v>5.36</v>
      </c>
      <c r="W86" s="206">
        <v>10.27</v>
      </c>
      <c r="X86" s="206">
        <v>42.29</v>
      </c>
      <c r="Y86" s="206">
        <v>0</v>
      </c>
      <c r="Z86" s="206">
        <v>71.2</v>
      </c>
      <c r="AA86" s="206">
        <v>23.59</v>
      </c>
      <c r="AB86" s="206">
        <v>0</v>
      </c>
      <c r="AC86" s="206">
        <v>7.75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52.65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371.34</v>
      </c>
      <c r="M87" s="206">
        <v>26.7</v>
      </c>
      <c r="N87" s="206">
        <v>34.409999999999997</v>
      </c>
      <c r="O87" s="206">
        <v>0</v>
      </c>
      <c r="P87" s="206">
        <v>31.62</v>
      </c>
      <c r="Q87" s="206">
        <v>3.73</v>
      </c>
      <c r="R87" s="206">
        <v>12.3</v>
      </c>
      <c r="S87" s="206">
        <v>7.68</v>
      </c>
      <c r="T87" s="206">
        <v>0</v>
      </c>
      <c r="U87" s="206">
        <v>20.58</v>
      </c>
      <c r="V87" s="206">
        <v>5.36</v>
      </c>
      <c r="W87" s="206">
        <v>10.27</v>
      </c>
      <c r="X87" s="206">
        <v>42.29</v>
      </c>
      <c r="Y87" s="206">
        <v>0</v>
      </c>
      <c r="Z87" s="206">
        <v>71.2</v>
      </c>
      <c r="AA87" s="206">
        <v>23.59</v>
      </c>
      <c r="AB87" s="206">
        <v>0</v>
      </c>
      <c r="AC87" s="206">
        <v>7.75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52.65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336.41</v>
      </c>
      <c r="M88" s="206">
        <v>26.7</v>
      </c>
      <c r="N88" s="206">
        <v>34.409999999999997</v>
      </c>
      <c r="O88" s="206">
        <v>0</v>
      </c>
      <c r="P88" s="206">
        <v>31.62</v>
      </c>
      <c r="Q88" s="206">
        <v>3.73</v>
      </c>
      <c r="R88" s="206">
        <v>12.3</v>
      </c>
      <c r="S88" s="206">
        <v>7.68</v>
      </c>
      <c r="T88" s="206">
        <v>0</v>
      </c>
      <c r="U88" s="206">
        <v>20.58</v>
      </c>
      <c r="V88" s="206">
        <v>5.36</v>
      </c>
      <c r="W88" s="206">
        <v>10.27</v>
      </c>
      <c r="X88" s="206">
        <v>42.29</v>
      </c>
      <c r="Y88" s="206">
        <v>0</v>
      </c>
      <c r="Z88" s="206">
        <v>71.2</v>
      </c>
      <c r="AA88" s="206">
        <v>23.59</v>
      </c>
      <c r="AB88" s="206">
        <v>0</v>
      </c>
      <c r="AC88" s="206">
        <v>7.75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52.65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336.41</v>
      </c>
      <c r="M89" s="206">
        <v>26.7</v>
      </c>
      <c r="N89" s="206">
        <v>34.409999999999997</v>
      </c>
      <c r="O89" s="206">
        <v>0</v>
      </c>
      <c r="P89" s="206">
        <v>31.62</v>
      </c>
      <c r="Q89" s="206">
        <v>3.73</v>
      </c>
      <c r="R89" s="206">
        <v>12.3</v>
      </c>
      <c r="S89" s="206">
        <v>7.68</v>
      </c>
      <c r="T89" s="206">
        <v>0</v>
      </c>
      <c r="U89" s="206">
        <v>20.58</v>
      </c>
      <c r="V89" s="206">
        <v>5.36</v>
      </c>
      <c r="W89" s="206">
        <v>10.27</v>
      </c>
      <c r="X89" s="206">
        <v>42.29</v>
      </c>
      <c r="Y89" s="206">
        <v>0</v>
      </c>
      <c r="Z89" s="206">
        <v>71.2</v>
      </c>
      <c r="AA89" s="206">
        <v>23.59</v>
      </c>
      <c r="AB89" s="206">
        <v>0</v>
      </c>
      <c r="AC89" s="206">
        <v>7.75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55.17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288.35000000000002</v>
      </c>
      <c r="M90" s="206">
        <v>26.7</v>
      </c>
      <c r="N90" s="206">
        <v>34.409999999999997</v>
      </c>
      <c r="O90" s="206">
        <v>0</v>
      </c>
      <c r="P90" s="206">
        <v>31.62</v>
      </c>
      <c r="Q90" s="206">
        <v>3.73</v>
      </c>
      <c r="R90" s="206">
        <v>12.3</v>
      </c>
      <c r="S90" s="206">
        <v>7.68</v>
      </c>
      <c r="T90" s="206">
        <v>0</v>
      </c>
      <c r="U90" s="206">
        <v>20.58</v>
      </c>
      <c r="V90" s="206">
        <v>5.36</v>
      </c>
      <c r="W90" s="206">
        <v>10.27</v>
      </c>
      <c r="X90" s="206">
        <v>42.29</v>
      </c>
      <c r="Y90" s="206">
        <v>0</v>
      </c>
      <c r="Z90" s="206">
        <v>71.2</v>
      </c>
      <c r="AA90" s="206">
        <v>23.59</v>
      </c>
      <c r="AB90" s="206">
        <v>0</v>
      </c>
      <c r="AC90" s="206">
        <v>7.95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55.17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288.35000000000002</v>
      </c>
      <c r="M91" s="206">
        <v>26.7</v>
      </c>
      <c r="N91" s="206">
        <v>34.409999999999997</v>
      </c>
      <c r="O91" s="206">
        <v>0</v>
      </c>
      <c r="P91" s="206">
        <v>31.62</v>
      </c>
      <c r="Q91" s="206">
        <v>3.81</v>
      </c>
      <c r="R91" s="206">
        <v>12.64</v>
      </c>
      <c r="S91" s="206">
        <v>7.68</v>
      </c>
      <c r="T91" s="206">
        <v>0</v>
      </c>
      <c r="U91" s="206">
        <v>20.58</v>
      </c>
      <c r="V91" s="206">
        <v>5.36</v>
      </c>
      <c r="W91" s="206">
        <v>10.27</v>
      </c>
      <c r="X91" s="206">
        <v>42.29</v>
      </c>
      <c r="Y91" s="206">
        <v>0</v>
      </c>
      <c r="Z91" s="206">
        <v>71.2</v>
      </c>
      <c r="AA91" s="206">
        <v>23.59</v>
      </c>
      <c r="AB91" s="206">
        <v>0</v>
      </c>
      <c r="AC91" s="206">
        <v>7.95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55.17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269.13</v>
      </c>
      <c r="M92" s="206">
        <v>26.7</v>
      </c>
      <c r="N92" s="206">
        <v>34.409999999999997</v>
      </c>
      <c r="O92" s="206">
        <v>0</v>
      </c>
      <c r="P92" s="206">
        <v>31.62</v>
      </c>
      <c r="Q92" s="206">
        <v>3.81</v>
      </c>
      <c r="R92" s="206">
        <v>12.3</v>
      </c>
      <c r="S92" s="206">
        <v>7.68</v>
      </c>
      <c r="T92" s="206">
        <v>0</v>
      </c>
      <c r="U92" s="206">
        <v>20.58</v>
      </c>
      <c r="V92" s="206">
        <v>5.36</v>
      </c>
      <c r="W92" s="206">
        <v>10.27</v>
      </c>
      <c r="X92" s="206">
        <v>42.29</v>
      </c>
      <c r="Y92" s="206">
        <v>0</v>
      </c>
      <c r="Z92" s="206">
        <v>71.2</v>
      </c>
      <c r="AA92" s="206">
        <v>23.59</v>
      </c>
      <c r="AB92" s="206">
        <v>0</v>
      </c>
      <c r="AC92" s="206">
        <v>7.95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55.17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8.43</v>
      </c>
      <c r="L93" s="206">
        <v>249.91</v>
      </c>
      <c r="M93" s="206">
        <v>26.7</v>
      </c>
      <c r="N93" s="206">
        <v>34.409999999999997</v>
      </c>
      <c r="O93" s="206">
        <v>0</v>
      </c>
      <c r="P93" s="206">
        <v>31.62</v>
      </c>
      <c r="Q93" s="206">
        <v>3.81</v>
      </c>
      <c r="R93" s="206">
        <v>12.3</v>
      </c>
      <c r="S93" s="206">
        <v>7.68</v>
      </c>
      <c r="T93" s="206">
        <v>0</v>
      </c>
      <c r="U93" s="206">
        <v>20.58</v>
      </c>
      <c r="V93" s="206">
        <v>5.36</v>
      </c>
      <c r="W93" s="206">
        <v>10.27</v>
      </c>
      <c r="X93" s="206">
        <v>42.29</v>
      </c>
      <c r="Y93" s="206">
        <v>0</v>
      </c>
      <c r="Z93" s="206">
        <v>71.2</v>
      </c>
      <c r="AA93" s="206">
        <v>23.59</v>
      </c>
      <c r="AB93" s="206">
        <v>0</v>
      </c>
      <c r="AC93" s="206">
        <v>7.95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55.17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203.77</v>
      </c>
      <c r="M94" s="206">
        <v>26.7</v>
      </c>
      <c r="N94" s="206">
        <v>34.409999999999997</v>
      </c>
      <c r="O94" s="206">
        <v>0</v>
      </c>
      <c r="P94" s="206">
        <v>31.62</v>
      </c>
      <c r="Q94" s="206">
        <v>3.81</v>
      </c>
      <c r="R94" s="206">
        <v>12.3</v>
      </c>
      <c r="S94" s="206">
        <v>7.68</v>
      </c>
      <c r="T94" s="206">
        <v>0</v>
      </c>
      <c r="U94" s="206">
        <v>20.58</v>
      </c>
      <c r="V94" s="206">
        <v>5.36</v>
      </c>
      <c r="W94" s="206">
        <v>10.27</v>
      </c>
      <c r="X94" s="206">
        <v>42.29</v>
      </c>
      <c r="Y94" s="206">
        <v>0</v>
      </c>
      <c r="Z94" s="206">
        <v>71.2</v>
      </c>
      <c r="AA94" s="206">
        <v>23.59</v>
      </c>
      <c r="AB94" s="206">
        <v>0</v>
      </c>
      <c r="AC94" s="206">
        <v>7.95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55.17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6.75</v>
      </c>
      <c r="L95" s="206">
        <v>203.77</v>
      </c>
      <c r="M95" s="206">
        <v>26.7</v>
      </c>
      <c r="N95" s="206">
        <v>34.409999999999997</v>
      </c>
      <c r="O95" s="206">
        <v>0</v>
      </c>
      <c r="P95" s="206">
        <v>31.62</v>
      </c>
      <c r="Q95" s="206">
        <v>3.81</v>
      </c>
      <c r="R95" s="206">
        <v>11.53</v>
      </c>
      <c r="S95" s="206">
        <v>7.68</v>
      </c>
      <c r="T95" s="206">
        <v>0</v>
      </c>
      <c r="U95" s="206">
        <v>20.58</v>
      </c>
      <c r="V95" s="206">
        <v>4.8099999999999996</v>
      </c>
      <c r="W95" s="206">
        <v>9.61</v>
      </c>
      <c r="X95" s="206">
        <v>41.33</v>
      </c>
      <c r="Y95" s="206">
        <v>0</v>
      </c>
      <c r="Z95" s="206">
        <v>68.25</v>
      </c>
      <c r="AA95" s="206">
        <v>23.07</v>
      </c>
      <c r="AB95" s="206">
        <v>0</v>
      </c>
      <c r="AC95" s="206">
        <v>7.95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203.77</v>
      </c>
      <c r="M96" s="206">
        <v>26.7</v>
      </c>
      <c r="N96" s="206">
        <v>34.409999999999997</v>
      </c>
      <c r="O96" s="206">
        <v>0</v>
      </c>
      <c r="P96" s="206">
        <v>31.62</v>
      </c>
      <c r="Q96" s="206">
        <v>3.21</v>
      </c>
      <c r="R96" s="206">
        <v>0</v>
      </c>
      <c r="S96" s="206">
        <v>0</v>
      </c>
      <c r="T96" s="206">
        <v>0</v>
      </c>
      <c r="U96" s="206">
        <v>20.58</v>
      </c>
      <c r="V96" s="206">
        <v>0</v>
      </c>
      <c r="W96" s="206">
        <v>9.61</v>
      </c>
      <c r="X96" s="206">
        <v>41.33</v>
      </c>
      <c r="Y96" s="206">
        <v>0</v>
      </c>
      <c r="Z96" s="206">
        <v>68.25</v>
      </c>
      <c r="AA96" s="206">
        <v>23.07</v>
      </c>
      <c r="AB96" s="206">
        <v>0</v>
      </c>
      <c r="AC96" s="206">
        <v>7.95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203.77</v>
      </c>
      <c r="M97" s="206">
        <v>26.7</v>
      </c>
      <c r="N97" s="206">
        <v>34.409999999999997</v>
      </c>
      <c r="O97" s="206">
        <v>0</v>
      </c>
      <c r="P97" s="206">
        <v>31.62</v>
      </c>
      <c r="Q97" s="206">
        <v>3.21</v>
      </c>
      <c r="R97" s="206">
        <v>0</v>
      </c>
      <c r="S97" s="206">
        <v>0</v>
      </c>
      <c r="T97" s="206">
        <v>0</v>
      </c>
      <c r="U97" s="206">
        <v>20.58</v>
      </c>
      <c r="V97" s="206">
        <v>0</v>
      </c>
      <c r="W97" s="206">
        <v>1.92</v>
      </c>
      <c r="X97" s="206">
        <v>41.33</v>
      </c>
      <c r="Y97" s="206">
        <v>0</v>
      </c>
      <c r="Z97" s="206">
        <v>68.25</v>
      </c>
      <c r="AA97" s="206">
        <v>7.69</v>
      </c>
      <c r="AB97" s="206">
        <v>0</v>
      </c>
      <c r="AC97" s="206">
        <v>7.95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203.77</v>
      </c>
      <c r="M98" s="206">
        <v>26.7</v>
      </c>
      <c r="N98" s="206">
        <v>34.409999999999997</v>
      </c>
      <c r="O98" s="206">
        <v>0</v>
      </c>
      <c r="P98" s="206">
        <v>31.62</v>
      </c>
      <c r="Q98" s="206">
        <v>3.21</v>
      </c>
      <c r="R98" s="206">
        <v>0</v>
      </c>
      <c r="S98" s="206">
        <v>0</v>
      </c>
      <c r="T98" s="206">
        <v>0</v>
      </c>
      <c r="U98" s="206">
        <v>20.58</v>
      </c>
      <c r="V98" s="206">
        <v>0</v>
      </c>
      <c r="W98" s="206">
        <v>1.92</v>
      </c>
      <c r="X98" s="206">
        <v>41.33</v>
      </c>
      <c r="Y98" s="206">
        <v>0</v>
      </c>
      <c r="Z98" s="206">
        <v>68.25</v>
      </c>
      <c r="AA98" s="206">
        <v>7.69</v>
      </c>
      <c r="AB98" s="206">
        <v>0</v>
      </c>
      <c r="AC98" s="206">
        <v>7.95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0.18217250000000013</v>
      </c>
      <c r="L99">
        <f t="shared" si="0"/>
        <v>7.4648150000000033</v>
      </c>
      <c r="M99">
        <f t="shared" si="0"/>
        <v>0.64108249999999978</v>
      </c>
      <c r="N99">
        <f t="shared" si="0"/>
        <v>0.82558999999999916</v>
      </c>
      <c r="O99">
        <f t="shared" si="0"/>
        <v>0</v>
      </c>
      <c r="P99">
        <f t="shared" si="0"/>
        <v>0.80419999999999914</v>
      </c>
      <c r="Q99">
        <f t="shared" si="0"/>
        <v>0.12262500000000018</v>
      </c>
      <c r="R99">
        <f t="shared" si="0"/>
        <v>0.24904999999999963</v>
      </c>
      <c r="S99">
        <f t="shared" si="0"/>
        <v>0.1569849999999999</v>
      </c>
      <c r="T99">
        <f t="shared" si="0"/>
        <v>0</v>
      </c>
      <c r="U99">
        <f t="shared" si="0"/>
        <v>0.49391999999999936</v>
      </c>
      <c r="V99">
        <f t="shared" si="0"/>
        <v>0.10447500000000018</v>
      </c>
      <c r="W99">
        <f t="shared" si="0"/>
        <v>0.19944499999999979</v>
      </c>
      <c r="X99">
        <f t="shared" si="0"/>
        <v>0.84415249999999942</v>
      </c>
      <c r="Y99">
        <f t="shared" si="0"/>
        <v>0</v>
      </c>
      <c r="Z99">
        <f t="shared" si="0"/>
        <v>1.4819849999999979</v>
      </c>
      <c r="AA99">
        <f t="shared" si="0"/>
        <v>0.46652499999999941</v>
      </c>
      <c r="AB99">
        <f t="shared" si="0"/>
        <v>0</v>
      </c>
      <c r="AC99">
        <f t="shared" si="0"/>
        <v>0.22671250000000009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1.4434425000000002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0.19974250000000007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1.37</v>
      </c>
      <c r="M3" s="206">
        <v>2.27</v>
      </c>
      <c r="N3" s="206">
        <v>2.4</v>
      </c>
      <c r="O3" s="206">
        <v>1.34</v>
      </c>
      <c r="P3" s="206">
        <v>0</v>
      </c>
      <c r="Q3" s="206">
        <v>0.18</v>
      </c>
      <c r="R3" s="206">
        <v>0.54</v>
      </c>
      <c r="S3" s="206">
        <v>0.3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1.37</v>
      </c>
      <c r="M4" s="206">
        <v>2.27</v>
      </c>
      <c r="N4" s="206">
        <v>2.4</v>
      </c>
      <c r="O4" s="206">
        <v>1.34</v>
      </c>
      <c r="P4" s="206">
        <v>0</v>
      </c>
      <c r="Q4" s="206">
        <v>0.18</v>
      </c>
      <c r="R4" s="206">
        <v>0.53</v>
      </c>
      <c r="S4" s="206">
        <v>0.3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1.37</v>
      </c>
      <c r="M5" s="206">
        <v>2.27</v>
      </c>
      <c r="N5" s="206">
        <v>2.4</v>
      </c>
      <c r="O5" s="206">
        <v>1.34</v>
      </c>
      <c r="P5" s="206">
        <v>0</v>
      </c>
      <c r="Q5" s="206">
        <v>0.18</v>
      </c>
      <c r="R5" s="206">
        <v>0.53</v>
      </c>
      <c r="S5" s="206">
        <v>0.3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1.37</v>
      </c>
      <c r="M6" s="206">
        <v>2.27</v>
      </c>
      <c r="N6" s="206">
        <v>2.4</v>
      </c>
      <c r="O6" s="206">
        <v>1.34</v>
      </c>
      <c r="P6" s="206">
        <v>0</v>
      </c>
      <c r="Q6" s="206">
        <v>0.18</v>
      </c>
      <c r="R6" s="206">
        <v>0.53</v>
      </c>
      <c r="S6" s="206">
        <v>0.3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1.36</v>
      </c>
      <c r="M7" s="206">
        <v>2.27</v>
      </c>
      <c r="N7" s="206">
        <v>2.4</v>
      </c>
      <c r="O7" s="206">
        <v>1.34</v>
      </c>
      <c r="P7" s="206">
        <v>0</v>
      </c>
      <c r="Q7" s="206">
        <v>0.18</v>
      </c>
      <c r="R7" s="206">
        <v>0.56999999999999995</v>
      </c>
      <c r="S7" s="206">
        <v>0.3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1.36</v>
      </c>
      <c r="M8" s="206">
        <v>2.27</v>
      </c>
      <c r="N8" s="206">
        <v>2.4</v>
      </c>
      <c r="O8" s="206">
        <v>1.34</v>
      </c>
      <c r="P8" s="206">
        <v>0</v>
      </c>
      <c r="Q8" s="206">
        <v>0.19</v>
      </c>
      <c r="R8" s="206">
        <v>0.56999999999999995</v>
      </c>
      <c r="S8" s="206">
        <v>0.3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1.36</v>
      </c>
      <c r="M9" s="206">
        <v>2.36</v>
      </c>
      <c r="N9" s="206">
        <v>2.4</v>
      </c>
      <c r="O9" s="206">
        <v>1.34</v>
      </c>
      <c r="P9" s="206">
        <v>0</v>
      </c>
      <c r="Q9" s="206">
        <v>0.19</v>
      </c>
      <c r="R9" s="206">
        <v>0.56999999999999995</v>
      </c>
      <c r="S9" s="206">
        <v>0.3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1.36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0.19</v>
      </c>
      <c r="R10" s="206">
        <v>0.56999999999999995</v>
      </c>
      <c r="S10" s="206">
        <v>0.3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1.36</v>
      </c>
      <c r="M11" s="206">
        <v>2.27</v>
      </c>
      <c r="N11" s="206">
        <v>2.4</v>
      </c>
      <c r="O11" s="206">
        <v>1.34</v>
      </c>
      <c r="P11" s="206">
        <v>0</v>
      </c>
      <c r="Q11" s="206">
        <v>0.19</v>
      </c>
      <c r="R11" s="206">
        <v>0.56999999999999995</v>
      </c>
      <c r="S11" s="206">
        <v>0.3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1.36</v>
      </c>
      <c r="M12" s="206">
        <v>2.27</v>
      </c>
      <c r="N12" s="206">
        <v>2.4</v>
      </c>
      <c r="O12" s="206">
        <v>1.34</v>
      </c>
      <c r="P12" s="206">
        <v>0</v>
      </c>
      <c r="Q12" s="206">
        <v>0.19</v>
      </c>
      <c r="R12" s="206">
        <v>0.56999999999999995</v>
      </c>
      <c r="S12" s="206">
        <v>0.3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1.36</v>
      </c>
      <c r="M13" s="206">
        <v>2.27</v>
      </c>
      <c r="N13" s="206">
        <v>2.4</v>
      </c>
      <c r="O13" s="206">
        <v>1.34</v>
      </c>
      <c r="P13" s="206">
        <v>0</v>
      </c>
      <c r="Q13" s="206">
        <v>0.19</v>
      </c>
      <c r="R13" s="206">
        <v>0.56000000000000005</v>
      </c>
      <c r="S13" s="206">
        <v>0.3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1.36</v>
      </c>
      <c r="M14" s="206">
        <v>2.27</v>
      </c>
      <c r="N14" s="206">
        <v>2.4</v>
      </c>
      <c r="O14" s="206">
        <v>1.34</v>
      </c>
      <c r="P14" s="206">
        <v>0</v>
      </c>
      <c r="Q14" s="206">
        <v>0.19</v>
      </c>
      <c r="R14" s="206">
        <v>0.56000000000000005</v>
      </c>
      <c r="S14" s="206">
        <v>0.3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1.36</v>
      </c>
      <c r="M15" s="206">
        <v>2.27</v>
      </c>
      <c r="N15" s="206">
        <v>2.33</v>
      </c>
      <c r="O15" s="206">
        <v>1.34</v>
      </c>
      <c r="P15" s="206">
        <v>0</v>
      </c>
      <c r="Q15" s="206">
        <v>0.19</v>
      </c>
      <c r="R15" s="206">
        <v>0.56000000000000005</v>
      </c>
      <c r="S15" s="206">
        <v>0.3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1.26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1.36</v>
      </c>
      <c r="M16" s="206">
        <v>2.27</v>
      </c>
      <c r="N16" s="206">
        <v>2.4</v>
      </c>
      <c r="O16" s="206">
        <v>1.34</v>
      </c>
      <c r="P16" s="206">
        <v>0</v>
      </c>
      <c r="Q16" s="206">
        <v>0.19</v>
      </c>
      <c r="R16" s="206">
        <v>0.56000000000000005</v>
      </c>
      <c r="S16" s="206">
        <v>0.3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1.26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1.36</v>
      </c>
      <c r="M17" s="206">
        <v>2.27</v>
      </c>
      <c r="N17" s="206">
        <v>2.4</v>
      </c>
      <c r="O17" s="206">
        <v>1.34</v>
      </c>
      <c r="P17" s="206">
        <v>0</v>
      </c>
      <c r="Q17" s="206">
        <v>0.19</v>
      </c>
      <c r="R17" s="206">
        <v>0.56000000000000005</v>
      </c>
      <c r="S17" s="206">
        <v>0.3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1.36</v>
      </c>
      <c r="M18" s="206">
        <v>2.27</v>
      </c>
      <c r="N18" s="206">
        <v>2.4</v>
      </c>
      <c r="O18" s="206">
        <v>1.34</v>
      </c>
      <c r="P18" s="206">
        <v>0</v>
      </c>
      <c r="Q18" s="206">
        <v>0.19</v>
      </c>
      <c r="R18" s="206">
        <v>0.56000000000000005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1.36</v>
      </c>
      <c r="M19" s="206">
        <v>2.27</v>
      </c>
      <c r="N19" s="206">
        <v>2.4</v>
      </c>
      <c r="O19" s="206">
        <v>1.34</v>
      </c>
      <c r="P19" s="206">
        <v>0</v>
      </c>
      <c r="Q19" s="206">
        <v>0.19</v>
      </c>
      <c r="R19" s="206">
        <v>0.56000000000000005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1.36</v>
      </c>
      <c r="M20" s="206">
        <v>2.27</v>
      </c>
      <c r="N20" s="206">
        <v>2.4</v>
      </c>
      <c r="O20" s="206">
        <v>1.34</v>
      </c>
      <c r="P20" s="206">
        <v>0</v>
      </c>
      <c r="Q20" s="206">
        <v>0.19</v>
      </c>
      <c r="R20" s="206">
        <v>0.53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1.36</v>
      </c>
      <c r="M21" s="206">
        <v>2.27</v>
      </c>
      <c r="N21" s="206">
        <v>2.4</v>
      </c>
      <c r="O21" s="206">
        <v>1.34</v>
      </c>
      <c r="P21" s="206">
        <v>0</v>
      </c>
      <c r="Q21" s="206">
        <v>0.19</v>
      </c>
      <c r="R21" s="206">
        <v>0.51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1.36</v>
      </c>
      <c r="M22" s="206">
        <v>2.27</v>
      </c>
      <c r="N22" s="206">
        <v>2.4</v>
      </c>
      <c r="O22" s="206">
        <v>1.34</v>
      </c>
      <c r="P22" s="206">
        <v>0</v>
      </c>
      <c r="Q22" s="206">
        <v>0.19</v>
      </c>
      <c r="R22" s="206">
        <v>0.52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1.28</v>
      </c>
      <c r="L23" s="206">
        <v>1.36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0.19</v>
      </c>
      <c r="R23" s="206">
        <v>0.41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1.28</v>
      </c>
      <c r="L24" s="206">
        <v>1.36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18.77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18.32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1.35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2.0299999999999998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2.0299999999999998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2.0299999999999998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2.0299999999999998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1.42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1.27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1.27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1.27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1.27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1.27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1.32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1.27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1.27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1.27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1.27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1.27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1.27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1.27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1.27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1.27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19.29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1.27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1.34</v>
      </c>
      <c r="P91" s="206">
        <v>0</v>
      </c>
      <c r="Q91" s="206">
        <v>0.19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2.27</v>
      </c>
      <c r="N92" s="206">
        <v>2.4</v>
      </c>
      <c r="O92" s="206">
        <v>1.34</v>
      </c>
      <c r="P92" s="206">
        <v>0</v>
      </c>
      <c r="Q92" s="206">
        <v>0.19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2.27</v>
      </c>
      <c r="N93" s="206">
        <v>2.4</v>
      </c>
      <c r="O93" s="206">
        <v>1.34</v>
      </c>
      <c r="P93" s="206">
        <v>0</v>
      </c>
      <c r="Q93" s="206">
        <v>0.15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1.37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1.34</v>
      </c>
      <c r="P94" s="206">
        <v>0</v>
      </c>
      <c r="Q94" s="206">
        <v>0.15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1.37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1.88</v>
      </c>
      <c r="L95" s="206">
        <v>1.36</v>
      </c>
      <c r="M95" s="206">
        <v>2.27</v>
      </c>
      <c r="N95" s="206">
        <v>2.4</v>
      </c>
      <c r="O95" s="206">
        <v>1.34</v>
      </c>
      <c r="P95" s="206">
        <v>0</v>
      </c>
      <c r="Q95" s="206">
        <v>0.15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1.37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0.19</v>
      </c>
      <c r="R96" s="206">
        <v>0</v>
      </c>
      <c r="S96" s="206">
        <v>0.17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1.37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19.12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0.19</v>
      </c>
      <c r="R97" s="206">
        <v>0</v>
      </c>
      <c r="S97" s="206">
        <v>0.17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1.37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19.12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0.19</v>
      </c>
      <c r="R98" s="206">
        <v>0</v>
      </c>
      <c r="S98" s="206">
        <v>0.17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1.37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19.12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7.7599999999999969E-3</v>
      </c>
      <c r="L99">
        <f t="shared" si="0"/>
        <v>3.2657499999999999E-2</v>
      </c>
      <c r="M99">
        <f t="shared" si="0"/>
        <v>5.4502500000000086E-2</v>
      </c>
      <c r="N99">
        <f t="shared" si="0"/>
        <v>5.7582500000000085E-2</v>
      </c>
      <c r="O99">
        <f t="shared" si="0"/>
        <v>3.2160000000000064E-2</v>
      </c>
      <c r="P99">
        <f t="shared" si="0"/>
        <v>0</v>
      </c>
      <c r="Q99">
        <f t="shared" si="0"/>
        <v>1.4725000000000003E-3</v>
      </c>
      <c r="R99">
        <f t="shared" si="0"/>
        <v>2.9625000000000003E-3</v>
      </c>
      <c r="S99">
        <f t="shared" si="0"/>
        <v>1.8874999999999996E-3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3.9054999999999992E-2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0.44969999999999971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306.22000000000003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306.22000000000003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306.22000000000003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306.22000000000003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306.22000000000003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306.22000000000003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306.22000000000003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306.22000000000003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306.22000000000003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306.22000000000003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306.22000000000003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306.22000000000003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306.22000000000003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306.22000000000003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290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290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272.56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272.56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290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300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319.60000000000002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311.22000000000003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291.62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0.91174999999999995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6.7869599999999979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6.29</v>
      </c>
      <c r="M3" s="206">
        <v>2.44</v>
      </c>
      <c r="N3" s="206">
        <v>1.99</v>
      </c>
      <c r="O3" s="206">
        <v>1.41</v>
      </c>
      <c r="P3" s="206">
        <v>0.93</v>
      </c>
      <c r="Q3" s="206">
        <v>4.96</v>
      </c>
      <c r="R3" s="206">
        <v>9.5</v>
      </c>
      <c r="S3" s="206">
        <v>5.53</v>
      </c>
      <c r="T3" s="206">
        <v>0.56000000000000005</v>
      </c>
      <c r="U3" s="206">
        <v>2.0099999999999998</v>
      </c>
      <c r="V3" s="206">
        <v>7.97</v>
      </c>
      <c r="W3" s="206">
        <v>10.47</v>
      </c>
      <c r="X3" s="206">
        <v>2.52</v>
      </c>
      <c r="Y3" s="206">
        <v>0</v>
      </c>
      <c r="Z3" s="206">
        <v>4.5199999999999996</v>
      </c>
      <c r="AA3" s="206">
        <v>20.72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6.29</v>
      </c>
      <c r="M4" s="206">
        <v>2.44</v>
      </c>
      <c r="N4" s="206">
        <v>1.99</v>
      </c>
      <c r="O4" s="206">
        <v>1.41</v>
      </c>
      <c r="P4" s="206">
        <v>0.93</v>
      </c>
      <c r="Q4" s="206">
        <v>4.96</v>
      </c>
      <c r="R4" s="206">
        <v>9.69</v>
      </c>
      <c r="S4" s="206">
        <v>5.53</v>
      </c>
      <c r="T4" s="206">
        <v>0.56000000000000005</v>
      </c>
      <c r="U4" s="206">
        <v>2.0099999999999998</v>
      </c>
      <c r="V4" s="206">
        <v>7.97</v>
      </c>
      <c r="W4" s="206">
        <v>10.47</v>
      </c>
      <c r="X4" s="206">
        <v>43.64</v>
      </c>
      <c r="Y4" s="206">
        <v>0</v>
      </c>
      <c r="Z4" s="206">
        <v>4.5199999999999996</v>
      </c>
      <c r="AA4" s="206">
        <v>20.72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6.29</v>
      </c>
      <c r="M5" s="206">
        <v>2.44</v>
      </c>
      <c r="N5" s="206">
        <v>1.99</v>
      </c>
      <c r="O5" s="206">
        <v>1.41</v>
      </c>
      <c r="P5" s="206">
        <v>0.93</v>
      </c>
      <c r="Q5" s="206">
        <v>4.96</v>
      </c>
      <c r="R5" s="206">
        <v>9.67</v>
      </c>
      <c r="S5" s="206">
        <v>5.53</v>
      </c>
      <c r="T5" s="206">
        <v>0.56000000000000005</v>
      </c>
      <c r="U5" s="206">
        <v>2.0099999999999998</v>
      </c>
      <c r="V5" s="206">
        <v>7.97</v>
      </c>
      <c r="W5" s="206">
        <v>10.47</v>
      </c>
      <c r="X5" s="206">
        <v>43.64</v>
      </c>
      <c r="Y5" s="206">
        <v>0</v>
      </c>
      <c r="Z5" s="206">
        <v>63.67</v>
      </c>
      <c r="AA5" s="206">
        <v>20.72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6.29</v>
      </c>
      <c r="M6" s="206">
        <v>2.44</v>
      </c>
      <c r="N6" s="206">
        <v>1.99</v>
      </c>
      <c r="O6" s="206">
        <v>1.41</v>
      </c>
      <c r="P6" s="206">
        <v>0.93</v>
      </c>
      <c r="Q6" s="206">
        <v>4.96</v>
      </c>
      <c r="R6" s="206">
        <v>9.67</v>
      </c>
      <c r="S6" s="206">
        <v>5.53</v>
      </c>
      <c r="T6" s="206">
        <v>0.56000000000000005</v>
      </c>
      <c r="U6" s="206">
        <v>2.0099999999999998</v>
      </c>
      <c r="V6" s="206">
        <v>7.97</v>
      </c>
      <c r="W6" s="206">
        <v>10.47</v>
      </c>
      <c r="X6" s="206">
        <v>43.64</v>
      </c>
      <c r="Y6" s="206">
        <v>0</v>
      </c>
      <c r="Z6" s="206">
        <v>63.67</v>
      </c>
      <c r="AA6" s="206">
        <v>20.72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6.29</v>
      </c>
      <c r="M7" s="206">
        <v>2.44</v>
      </c>
      <c r="N7" s="206">
        <v>1.99</v>
      </c>
      <c r="O7" s="206">
        <v>1.41</v>
      </c>
      <c r="P7" s="206">
        <v>0.93</v>
      </c>
      <c r="Q7" s="206">
        <v>4.96</v>
      </c>
      <c r="R7" s="206">
        <v>8.91</v>
      </c>
      <c r="S7" s="206">
        <v>5.53</v>
      </c>
      <c r="T7" s="206">
        <v>0.56000000000000005</v>
      </c>
      <c r="U7" s="206">
        <v>2.0099999999999998</v>
      </c>
      <c r="V7" s="206">
        <v>7.97</v>
      </c>
      <c r="W7" s="206">
        <v>10.47</v>
      </c>
      <c r="X7" s="206">
        <v>43.64</v>
      </c>
      <c r="Y7" s="206">
        <v>0</v>
      </c>
      <c r="Z7" s="206">
        <v>63.67</v>
      </c>
      <c r="AA7" s="206">
        <v>20.72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2.44</v>
      </c>
      <c r="N8" s="206">
        <v>1.99</v>
      </c>
      <c r="O8" s="206">
        <v>1.41</v>
      </c>
      <c r="P8" s="206">
        <v>0.93</v>
      </c>
      <c r="Q8" s="206">
        <v>4.97</v>
      </c>
      <c r="R8" s="206">
        <v>8.91</v>
      </c>
      <c r="S8" s="206">
        <v>5.53</v>
      </c>
      <c r="T8" s="206">
        <v>0.56000000000000005</v>
      </c>
      <c r="U8" s="206">
        <v>2.0099999999999998</v>
      </c>
      <c r="V8" s="206">
        <v>7.97</v>
      </c>
      <c r="W8" s="206">
        <v>10.47</v>
      </c>
      <c r="X8" s="206">
        <v>43.64</v>
      </c>
      <c r="Y8" s="206">
        <v>0</v>
      </c>
      <c r="Z8" s="206">
        <v>63.67</v>
      </c>
      <c r="AA8" s="206">
        <v>20.72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40.85</v>
      </c>
      <c r="N9" s="206">
        <v>32.020000000000003</v>
      </c>
      <c r="O9" s="206">
        <v>1.41</v>
      </c>
      <c r="P9" s="206">
        <v>0.93</v>
      </c>
      <c r="Q9" s="206">
        <v>4.97</v>
      </c>
      <c r="R9" s="206">
        <v>8.91</v>
      </c>
      <c r="S9" s="206">
        <v>5.53</v>
      </c>
      <c r="T9" s="206">
        <v>0.56000000000000005</v>
      </c>
      <c r="U9" s="206">
        <v>2.0099999999999998</v>
      </c>
      <c r="V9" s="206">
        <v>7.97</v>
      </c>
      <c r="W9" s="206">
        <v>10.47</v>
      </c>
      <c r="X9" s="206">
        <v>43.64</v>
      </c>
      <c r="Y9" s="206">
        <v>0</v>
      </c>
      <c r="Z9" s="206">
        <v>63.67</v>
      </c>
      <c r="AA9" s="206">
        <v>20.72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43.55</v>
      </c>
      <c r="N10" s="206">
        <v>32.020000000000003</v>
      </c>
      <c r="O10" s="206">
        <v>1.41</v>
      </c>
      <c r="P10" s="206">
        <v>0.93</v>
      </c>
      <c r="Q10" s="206">
        <v>4.97</v>
      </c>
      <c r="R10" s="206">
        <v>8.91</v>
      </c>
      <c r="S10" s="206">
        <v>5.53</v>
      </c>
      <c r="T10" s="206">
        <v>0.56000000000000005</v>
      </c>
      <c r="U10" s="206">
        <v>2.0099999999999998</v>
      </c>
      <c r="V10" s="206">
        <v>7.97</v>
      </c>
      <c r="W10" s="206">
        <v>10.47</v>
      </c>
      <c r="X10" s="206">
        <v>43.64</v>
      </c>
      <c r="Y10" s="206">
        <v>0</v>
      </c>
      <c r="Z10" s="206">
        <v>63.67</v>
      </c>
      <c r="AA10" s="206">
        <v>20.72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43.55</v>
      </c>
      <c r="N11" s="206">
        <v>32.020000000000003</v>
      </c>
      <c r="O11" s="206">
        <v>1.41</v>
      </c>
      <c r="P11" s="206">
        <v>0.93</v>
      </c>
      <c r="Q11" s="206">
        <v>4.97</v>
      </c>
      <c r="R11" s="206">
        <v>9</v>
      </c>
      <c r="S11" s="206">
        <v>5.6</v>
      </c>
      <c r="T11" s="206">
        <v>0.56000000000000005</v>
      </c>
      <c r="U11" s="206">
        <v>2.0099999999999998</v>
      </c>
      <c r="V11" s="206">
        <v>7.97</v>
      </c>
      <c r="W11" s="206">
        <v>10.47</v>
      </c>
      <c r="X11" s="206">
        <v>43.64</v>
      </c>
      <c r="Y11" s="206">
        <v>0</v>
      </c>
      <c r="Z11" s="206">
        <v>63.67</v>
      </c>
      <c r="AA11" s="206">
        <v>20.72</v>
      </c>
      <c r="AB11" s="206">
        <v>0</v>
      </c>
      <c r="AC11" s="206">
        <v>20.21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43.55</v>
      </c>
      <c r="N12" s="206">
        <v>32.020000000000003</v>
      </c>
      <c r="O12" s="206">
        <v>1.41</v>
      </c>
      <c r="P12" s="206">
        <v>0.93</v>
      </c>
      <c r="Q12" s="206">
        <v>4.97</v>
      </c>
      <c r="R12" s="206">
        <v>9</v>
      </c>
      <c r="S12" s="206">
        <v>5.6</v>
      </c>
      <c r="T12" s="206">
        <v>0.56000000000000005</v>
      </c>
      <c r="U12" s="206">
        <v>2.0099999999999998</v>
      </c>
      <c r="V12" s="206">
        <v>7.97</v>
      </c>
      <c r="W12" s="206">
        <v>10.47</v>
      </c>
      <c r="X12" s="206">
        <v>43.64</v>
      </c>
      <c r="Y12" s="206">
        <v>0</v>
      </c>
      <c r="Z12" s="206">
        <v>63.67</v>
      </c>
      <c r="AA12" s="206">
        <v>20.72</v>
      </c>
      <c r="AB12" s="206">
        <v>0</v>
      </c>
      <c r="AC12" s="206">
        <v>20.21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43.55</v>
      </c>
      <c r="N13" s="206">
        <v>32.020000000000003</v>
      </c>
      <c r="O13" s="206">
        <v>1.41</v>
      </c>
      <c r="P13" s="206">
        <v>0.93</v>
      </c>
      <c r="Q13" s="206">
        <v>4.97</v>
      </c>
      <c r="R13" s="206">
        <v>9.18</v>
      </c>
      <c r="S13" s="206">
        <v>5.6</v>
      </c>
      <c r="T13" s="206">
        <v>0.56000000000000005</v>
      </c>
      <c r="U13" s="206">
        <v>2.0099999999999998</v>
      </c>
      <c r="V13" s="206">
        <v>7.97</v>
      </c>
      <c r="W13" s="206">
        <v>10.47</v>
      </c>
      <c r="X13" s="206">
        <v>43.64</v>
      </c>
      <c r="Y13" s="206">
        <v>0</v>
      </c>
      <c r="Z13" s="206">
        <v>63.67</v>
      </c>
      <c r="AA13" s="206">
        <v>20.72</v>
      </c>
      <c r="AB13" s="206">
        <v>0</v>
      </c>
      <c r="AC13" s="206">
        <v>20.16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43.55</v>
      </c>
      <c r="N14" s="206">
        <v>32.020000000000003</v>
      </c>
      <c r="O14" s="206">
        <v>1.41</v>
      </c>
      <c r="P14" s="206">
        <v>0.93</v>
      </c>
      <c r="Q14" s="206">
        <v>4.97</v>
      </c>
      <c r="R14" s="206">
        <v>9.18</v>
      </c>
      <c r="S14" s="206">
        <v>5.6</v>
      </c>
      <c r="T14" s="206">
        <v>0.56000000000000005</v>
      </c>
      <c r="U14" s="206">
        <v>2.0099999999999998</v>
      </c>
      <c r="V14" s="206">
        <v>7.97</v>
      </c>
      <c r="W14" s="206">
        <v>10.47</v>
      </c>
      <c r="X14" s="206">
        <v>43.64</v>
      </c>
      <c r="Y14" s="206">
        <v>0</v>
      </c>
      <c r="Z14" s="206">
        <v>63.67</v>
      </c>
      <c r="AA14" s="206">
        <v>20.72</v>
      </c>
      <c r="AB14" s="206">
        <v>0</v>
      </c>
      <c r="AC14" s="206">
        <v>20.16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33.94</v>
      </c>
      <c r="N15" s="206">
        <v>3.42</v>
      </c>
      <c r="O15" s="206">
        <v>1.41</v>
      </c>
      <c r="P15" s="206">
        <v>0.93</v>
      </c>
      <c r="Q15" s="206">
        <v>4.97</v>
      </c>
      <c r="R15" s="206">
        <v>9.18</v>
      </c>
      <c r="S15" s="206">
        <v>5.6</v>
      </c>
      <c r="T15" s="206">
        <v>0.56000000000000005</v>
      </c>
      <c r="U15" s="206">
        <v>2.0099999999999998</v>
      </c>
      <c r="V15" s="206">
        <v>7.97</v>
      </c>
      <c r="W15" s="206">
        <v>10.47</v>
      </c>
      <c r="X15" s="206">
        <v>43.64</v>
      </c>
      <c r="Y15" s="206">
        <v>0</v>
      </c>
      <c r="Z15" s="206">
        <v>63.67</v>
      </c>
      <c r="AA15" s="206">
        <v>20.72</v>
      </c>
      <c r="AB15" s="206">
        <v>0</v>
      </c>
      <c r="AC15" s="206">
        <v>25.73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33.94</v>
      </c>
      <c r="N16" s="206">
        <v>1.99</v>
      </c>
      <c r="O16" s="206">
        <v>1.41</v>
      </c>
      <c r="P16" s="206">
        <v>0.93</v>
      </c>
      <c r="Q16" s="206">
        <v>4.97</v>
      </c>
      <c r="R16" s="206">
        <v>9.07</v>
      </c>
      <c r="S16" s="206">
        <v>5.53</v>
      </c>
      <c r="T16" s="206">
        <v>0.56000000000000005</v>
      </c>
      <c r="U16" s="206">
        <v>2.0099999999999998</v>
      </c>
      <c r="V16" s="206">
        <v>7.97</v>
      </c>
      <c r="W16" s="206">
        <v>10.47</v>
      </c>
      <c r="X16" s="206">
        <v>43.64</v>
      </c>
      <c r="Y16" s="206">
        <v>0</v>
      </c>
      <c r="Z16" s="206">
        <v>63.67</v>
      </c>
      <c r="AA16" s="206">
        <v>20.72</v>
      </c>
      <c r="AB16" s="206">
        <v>0</v>
      </c>
      <c r="AC16" s="206">
        <v>25.73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33.94</v>
      </c>
      <c r="N17" s="206">
        <v>1.99</v>
      </c>
      <c r="O17" s="206">
        <v>1.41</v>
      </c>
      <c r="P17" s="206">
        <v>0.93</v>
      </c>
      <c r="Q17" s="206">
        <v>4.97</v>
      </c>
      <c r="R17" s="206">
        <v>9.18</v>
      </c>
      <c r="S17" s="206">
        <v>5.6</v>
      </c>
      <c r="T17" s="206">
        <v>0.56000000000000005</v>
      </c>
      <c r="U17" s="206">
        <v>2.0099999999999998</v>
      </c>
      <c r="V17" s="206">
        <v>7.97</v>
      </c>
      <c r="W17" s="206">
        <v>10.47</v>
      </c>
      <c r="X17" s="206">
        <v>43.64</v>
      </c>
      <c r="Y17" s="206">
        <v>0</v>
      </c>
      <c r="Z17" s="206">
        <v>63.67</v>
      </c>
      <c r="AA17" s="206">
        <v>20.72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33.94</v>
      </c>
      <c r="N18" s="206">
        <v>1.99</v>
      </c>
      <c r="O18" s="206">
        <v>1.41</v>
      </c>
      <c r="P18" s="206">
        <v>0.93</v>
      </c>
      <c r="Q18" s="206">
        <v>5.0599999999999996</v>
      </c>
      <c r="R18" s="206">
        <v>9.18</v>
      </c>
      <c r="S18" s="206">
        <v>5.71</v>
      </c>
      <c r="T18" s="206">
        <v>0.56000000000000005</v>
      </c>
      <c r="U18" s="206">
        <v>2.0099999999999998</v>
      </c>
      <c r="V18" s="206">
        <v>7.97</v>
      </c>
      <c r="W18" s="206">
        <v>10.47</v>
      </c>
      <c r="X18" s="206">
        <v>43.64</v>
      </c>
      <c r="Y18" s="206">
        <v>0</v>
      </c>
      <c r="Z18" s="206">
        <v>63.67</v>
      </c>
      <c r="AA18" s="206">
        <v>20.72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33.94</v>
      </c>
      <c r="N19" s="206">
        <v>1.99</v>
      </c>
      <c r="O19" s="206">
        <v>1.41</v>
      </c>
      <c r="P19" s="206">
        <v>0.93</v>
      </c>
      <c r="Q19" s="206">
        <v>5.0599999999999996</v>
      </c>
      <c r="R19" s="206">
        <v>9.18</v>
      </c>
      <c r="S19" s="206">
        <v>5.71</v>
      </c>
      <c r="T19" s="206">
        <v>0.56000000000000005</v>
      </c>
      <c r="U19" s="206">
        <v>2.0099999999999998</v>
      </c>
      <c r="V19" s="206">
        <v>7.97</v>
      </c>
      <c r="W19" s="206">
        <v>10.47</v>
      </c>
      <c r="X19" s="206">
        <v>43.64</v>
      </c>
      <c r="Y19" s="206">
        <v>0</v>
      </c>
      <c r="Z19" s="206">
        <v>63.67</v>
      </c>
      <c r="AA19" s="206">
        <v>20.72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33.94</v>
      </c>
      <c r="N20" s="206">
        <v>1.99</v>
      </c>
      <c r="O20" s="206">
        <v>1.41</v>
      </c>
      <c r="P20" s="206">
        <v>0.93</v>
      </c>
      <c r="Q20" s="206">
        <v>5.0599999999999996</v>
      </c>
      <c r="R20" s="206">
        <v>9.89</v>
      </c>
      <c r="S20" s="206">
        <v>5.71</v>
      </c>
      <c r="T20" s="206">
        <v>0.56000000000000005</v>
      </c>
      <c r="U20" s="206">
        <v>2.0099999999999998</v>
      </c>
      <c r="V20" s="206">
        <v>7.97</v>
      </c>
      <c r="W20" s="206">
        <v>10.47</v>
      </c>
      <c r="X20" s="206">
        <v>43.64</v>
      </c>
      <c r="Y20" s="206">
        <v>0</v>
      </c>
      <c r="Z20" s="206">
        <v>63.67</v>
      </c>
      <c r="AA20" s="206">
        <v>20.72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6.29</v>
      </c>
      <c r="M21" s="206">
        <v>2.44</v>
      </c>
      <c r="N21" s="206">
        <v>1.99</v>
      </c>
      <c r="O21" s="206">
        <v>1.41</v>
      </c>
      <c r="P21" s="206">
        <v>0.93</v>
      </c>
      <c r="Q21" s="206">
        <v>5.0599999999999996</v>
      </c>
      <c r="R21" s="206">
        <v>10.59</v>
      </c>
      <c r="S21" s="206">
        <v>5.71</v>
      </c>
      <c r="T21" s="206">
        <v>0.56000000000000005</v>
      </c>
      <c r="U21" s="206">
        <v>2.0099999999999998</v>
      </c>
      <c r="V21" s="206">
        <v>7.97</v>
      </c>
      <c r="W21" s="206">
        <v>10.47</v>
      </c>
      <c r="X21" s="206">
        <v>43.64</v>
      </c>
      <c r="Y21" s="206">
        <v>0</v>
      </c>
      <c r="Z21" s="206">
        <v>63.67</v>
      </c>
      <c r="AA21" s="206">
        <v>20.72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6.29</v>
      </c>
      <c r="M22" s="206">
        <v>2.44</v>
      </c>
      <c r="N22" s="206">
        <v>1.99</v>
      </c>
      <c r="O22" s="206">
        <v>1.41</v>
      </c>
      <c r="P22" s="206">
        <v>0.93</v>
      </c>
      <c r="Q22" s="206">
        <v>5.0599999999999996</v>
      </c>
      <c r="R22" s="206">
        <v>9.89</v>
      </c>
      <c r="S22" s="206">
        <v>5.71</v>
      </c>
      <c r="T22" s="206">
        <v>0.56000000000000005</v>
      </c>
      <c r="U22" s="206">
        <v>2.0099999999999998</v>
      </c>
      <c r="V22" s="206">
        <v>7.97</v>
      </c>
      <c r="W22" s="206">
        <v>10.47</v>
      </c>
      <c r="X22" s="206">
        <v>43.64</v>
      </c>
      <c r="Y22" s="206">
        <v>0</v>
      </c>
      <c r="Z22" s="206">
        <v>63.67</v>
      </c>
      <c r="AA22" s="206">
        <v>20.72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245.25</v>
      </c>
      <c r="L23" s="206">
        <v>6.29</v>
      </c>
      <c r="M23" s="206">
        <v>2.44</v>
      </c>
      <c r="N23" s="206">
        <v>1.99</v>
      </c>
      <c r="O23" s="206">
        <v>1.41</v>
      </c>
      <c r="P23" s="206">
        <v>0.93</v>
      </c>
      <c r="Q23" s="206">
        <v>5.16</v>
      </c>
      <c r="R23" s="206">
        <v>10.64</v>
      </c>
      <c r="S23" s="206">
        <v>6.52</v>
      </c>
      <c r="T23" s="206">
        <v>0.56000000000000005</v>
      </c>
      <c r="U23" s="206">
        <v>2.0099999999999998</v>
      </c>
      <c r="V23" s="206">
        <v>7.97</v>
      </c>
      <c r="W23" s="206">
        <v>10.72</v>
      </c>
      <c r="X23" s="206">
        <v>44.9</v>
      </c>
      <c r="Y23" s="206">
        <v>0</v>
      </c>
      <c r="Z23" s="206">
        <v>20.420000000000002</v>
      </c>
      <c r="AA23" s="206">
        <v>20.72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245.26</v>
      </c>
      <c r="L24" s="206">
        <v>6.29</v>
      </c>
      <c r="M24" s="206">
        <v>2.44</v>
      </c>
      <c r="N24" s="206">
        <v>1.99</v>
      </c>
      <c r="O24" s="206">
        <v>1.41</v>
      </c>
      <c r="P24" s="206">
        <v>0.93</v>
      </c>
      <c r="Q24" s="206">
        <v>5.16</v>
      </c>
      <c r="R24" s="206">
        <v>10.64</v>
      </c>
      <c r="S24" s="206">
        <v>6.52</v>
      </c>
      <c r="T24" s="206">
        <v>0.56000000000000005</v>
      </c>
      <c r="U24" s="206">
        <v>2.0099999999999998</v>
      </c>
      <c r="V24" s="206">
        <v>7.97</v>
      </c>
      <c r="W24" s="206">
        <v>9.51</v>
      </c>
      <c r="X24" s="206">
        <v>7.96</v>
      </c>
      <c r="Y24" s="206">
        <v>0</v>
      </c>
      <c r="Z24" s="206">
        <v>4.5199999999999996</v>
      </c>
      <c r="AA24" s="206">
        <v>1.36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203.62</v>
      </c>
      <c r="L25" s="206">
        <v>6.29</v>
      </c>
      <c r="M25" s="206">
        <v>2.44</v>
      </c>
      <c r="N25" s="206">
        <v>1.99</v>
      </c>
      <c r="O25" s="206">
        <v>1.41</v>
      </c>
      <c r="P25" s="206">
        <v>0.93</v>
      </c>
      <c r="Q25" s="206">
        <v>0.37</v>
      </c>
      <c r="R25" s="206">
        <v>0.71</v>
      </c>
      <c r="S25" s="206">
        <v>0.45</v>
      </c>
      <c r="T25" s="206">
        <v>0.56000000000000005</v>
      </c>
      <c r="U25" s="206">
        <v>2.0099999999999998</v>
      </c>
      <c r="V25" s="206">
        <v>0.31</v>
      </c>
      <c r="W25" s="206">
        <v>0.59</v>
      </c>
      <c r="X25" s="206">
        <v>2.56</v>
      </c>
      <c r="Y25" s="206">
        <v>0</v>
      </c>
      <c r="Z25" s="206">
        <v>4.5199999999999996</v>
      </c>
      <c r="AA25" s="206">
        <v>1.36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112.21</v>
      </c>
      <c r="L26" s="206">
        <v>6.29</v>
      </c>
      <c r="M26" s="206">
        <v>2.44</v>
      </c>
      <c r="N26" s="206">
        <v>1.99</v>
      </c>
      <c r="O26" s="206">
        <v>1.41</v>
      </c>
      <c r="P26" s="206">
        <v>0.93</v>
      </c>
      <c r="Q26" s="206">
        <v>0.37</v>
      </c>
      <c r="R26" s="206">
        <v>0.71</v>
      </c>
      <c r="S26" s="206">
        <v>0.44</v>
      </c>
      <c r="T26" s="206">
        <v>0.56000000000000005</v>
      </c>
      <c r="U26" s="206">
        <v>2.0099999999999998</v>
      </c>
      <c r="V26" s="206">
        <v>0.86</v>
      </c>
      <c r="W26" s="206">
        <v>0.59</v>
      </c>
      <c r="X26" s="206">
        <v>2.5099999999999998</v>
      </c>
      <c r="Y26" s="206">
        <v>0</v>
      </c>
      <c r="Z26" s="206">
        <v>4.5199999999999996</v>
      </c>
      <c r="AA26" s="206">
        <v>1.36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65.290000000000006</v>
      </c>
      <c r="L27" s="206">
        <v>0.52</v>
      </c>
      <c r="M27" s="206">
        <v>2.44</v>
      </c>
      <c r="N27" s="206">
        <v>1.99</v>
      </c>
      <c r="O27" s="206">
        <v>1.41</v>
      </c>
      <c r="P27" s="206">
        <v>0.93</v>
      </c>
      <c r="Q27" s="206">
        <v>1.27</v>
      </c>
      <c r="R27" s="206">
        <v>0.73</v>
      </c>
      <c r="S27" s="206">
        <v>0.65</v>
      </c>
      <c r="T27" s="206">
        <v>0.56000000000000005</v>
      </c>
      <c r="U27" s="206">
        <v>2.0099999999999998</v>
      </c>
      <c r="V27" s="206">
        <v>0.31</v>
      </c>
      <c r="W27" s="206">
        <v>0.59</v>
      </c>
      <c r="X27" s="206">
        <v>2.5099999999999998</v>
      </c>
      <c r="Y27" s="206">
        <v>0</v>
      </c>
      <c r="Z27" s="206">
        <v>4.5199999999999996</v>
      </c>
      <c r="AA27" s="206">
        <v>1.36</v>
      </c>
      <c r="AB27" s="206">
        <v>0</v>
      </c>
      <c r="AC27" s="206">
        <v>18.739999999999998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19.84</v>
      </c>
      <c r="L28" s="206">
        <v>0.59</v>
      </c>
      <c r="M28" s="206">
        <v>2.44</v>
      </c>
      <c r="N28" s="206">
        <v>1.99</v>
      </c>
      <c r="O28" s="206">
        <v>1.41</v>
      </c>
      <c r="P28" s="206">
        <v>0.93</v>
      </c>
      <c r="Q28" s="206">
        <v>0.36</v>
      </c>
      <c r="R28" s="206">
        <v>0.71</v>
      </c>
      <c r="S28" s="206">
        <v>0.44</v>
      </c>
      <c r="T28" s="206">
        <v>0.56000000000000005</v>
      </c>
      <c r="U28" s="206">
        <v>2.0099999999999998</v>
      </c>
      <c r="V28" s="206">
        <v>0.31</v>
      </c>
      <c r="W28" s="206">
        <v>0.59</v>
      </c>
      <c r="X28" s="206">
        <v>2.5099999999999998</v>
      </c>
      <c r="Y28" s="206">
        <v>0</v>
      </c>
      <c r="Z28" s="206">
        <v>4.5199999999999996</v>
      </c>
      <c r="AA28" s="206">
        <v>1.36</v>
      </c>
      <c r="AB28" s="206">
        <v>0</v>
      </c>
      <c r="AC28" s="206">
        <v>18.739999999999998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0.52</v>
      </c>
      <c r="M29" s="206">
        <v>2.44</v>
      </c>
      <c r="N29" s="206">
        <v>1.99</v>
      </c>
      <c r="O29" s="206">
        <v>1.41</v>
      </c>
      <c r="P29" s="206">
        <v>0.93</v>
      </c>
      <c r="Q29" s="206">
        <v>0.36</v>
      </c>
      <c r="R29" s="206">
        <v>0.71</v>
      </c>
      <c r="S29" s="206">
        <v>0.44</v>
      </c>
      <c r="T29" s="206">
        <v>0.56000000000000005</v>
      </c>
      <c r="U29" s="206">
        <v>2.0099999999999998</v>
      </c>
      <c r="V29" s="206">
        <v>0.31</v>
      </c>
      <c r="W29" s="206">
        <v>0.59</v>
      </c>
      <c r="X29" s="206">
        <v>2.5099999999999998</v>
      </c>
      <c r="Y29" s="206">
        <v>0</v>
      </c>
      <c r="Z29" s="206">
        <v>4.5199999999999996</v>
      </c>
      <c r="AA29" s="206">
        <v>1.36</v>
      </c>
      <c r="AB29" s="206">
        <v>0</v>
      </c>
      <c r="AC29" s="206">
        <v>18.739999999999998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19.579999999999998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19.84</v>
      </c>
      <c r="L30" s="206">
        <v>0.52</v>
      </c>
      <c r="M30" s="206">
        <v>2.44</v>
      </c>
      <c r="N30" s="206">
        <v>1.99</v>
      </c>
      <c r="O30" s="206">
        <v>1.41</v>
      </c>
      <c r="P30" s="206">
        <v>0.93</v>
      </c>
      <c r="Q30" s="206">
        <v>0.36</v>
      </c>
      <c r="R30" s="206">
        <v>0.71</v>
      </c>
      <c r="S30" s="206">
        <v>0.44</v>
      </c>
      <c r="T30" s="206">
        <v>0.56000000000000005</v>
      </c>
      <c r="U30" s="206">
        <v>2.0099999999999998</v>
      </c>
      <c r="V30" s="206">
        <v>0.31</v>
      </c>
      <c r="W30" s="206">
        <v>0.59</v>
      </c>
      <c r="X30" s="206">
        <v>2.5099999999999998</v>
      </c>
      <c r="Y30" s="206">
        <v>0</v>
      </c>
      <c r="Z30" s="206">
        <v>4.5199999999999996</v>
      </c>
      <c r="AA30" s="206">
        <v>1.36</v>
      </c>
      <c r="AB30" s="206">
        <v>0</v>
      </c>
      <c r="AC30" s="206">
        <v>18.739999999999998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21.51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19.84</v>
      </c>
      <c r="L31" s="206">
        <v>0.52</v>
      </c>
      <c r="M31" s="206">
        <v>2.44</v>
      </c>
      <c r="N31" s="206">
        <v>1.99</v>
      </c>
      <c r="O31" s="206">
        <v>1.41</v>
      </c>
      <c r="P31" s="206">
        <v>0.93</v>
      </c>
      <c r="Q31" s="206">
        <v>0.36</v>
      </c>
      <c r="R31" s="206">
        <v>0.71</v>
      </c>
      <c r="S31" s="206">
        <v>0.44</v>
      </c>
      <c r="T31" s="206">
        <v>0.56000000000000005</v>
      </c>
      <c r="U31" s="206">
        <v>2.0099999999999998</v>
      </c>
      <c r="V31" s="206">
        <v>0.31</v>
      </c>
      <c r="W31" s="206">
        <v>0.59</v>
      </c>
      <c r="X31" s="206">
        <v>2.5099999999999998</v>
      </c>
      <c r="Y31" s="206">
        <v>0</v>
      </c>
      <c r="Z31" s="206">
        <v>4.5199999999999996</v>
      </c>
      <c r="AA31" s="206">
        <v>1.36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19.84</v>
      </c>
      <c r="L32" s="206">
        <v>0.52</v>
      </c>
      <c r="M32" s="206">
        <v>2.44</v>
      </c>
      <c r="N32" s="206">
        <v>1.99</v>
      </c>
      <c r="O32" s="206">
        <v>1.41</v>
      </c>
      <c r="P32" s="206">
        <v>0.93</v>
      </c>
      <c r="Q32" s="206">
        <v>0.36</v>
      </c>
      <c r="R32" s="206">
        <v>0.71</v>
      </c>
      <c r="S32" s="206">
        <v>0.44</v>
      </c>
      <c r="T32" s="206">
        <v>0.56000000000000005</v>
      </c>
      <c r="U32" s="206">
        <v>2.0099999999999998</v>
      </c>
      <c r="V32" s="206">
        <v>0.31</v>
      </c>
      <c r="W32" s="206">
        <v>0.59</v>
      </c>
      <c r="X32" s="206">
        <v>2.5099999999999998</v>
      </c>
      <c r="Y32" s="206">
        <v>0</v>
      </c>
      <c r="Z32" s="206">
        <v>4.5199999999999996</v>
      </c>
      <c r="AA32" s="206">
        <v>1.36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19.84</v>
      </c>
      <c r="L33" s="206">
        <v>0.52</v>
      </c>
      <c r="M33" s="206">
        <v>2.44</v>
      </c>
      <c r="N33" s="206">
        <v>1.99</v>
      </c>
      <c r="O33" s="206">
        <v>1.41</v>
      </c>
      <c r="P33" s="206">
        <v>0.93</v>
      </c>
      <c r="Q33" s="206">
        <v>0.36</v>
      </c>
      <c r="R33" s="206">
        <v>0.71</v>
      </c>
      <c r="S33" s="206">
        <v>0.44</v>
      </c>
      <c r="T33" s="206">
        <v>0.56000000000000005</v>
      </c>
      <c r="U33" s="206">
        <v>2.0099999999999998</v>
      </c>
      <c r="V33" s="206">
        <v>0.31</v>
      </c>
      <c r="W33" s="206">
        <v>0.59</v>
      </c>
      <c r="X33" s="206">
        <v>2.5099999999999998</v>
      </c>
      <c r="Y33" s="206">
        <v>0</v>
      </c>
      <c r="Z33" s="206">
        <v>4.5199999999999996</v>
      </c>
      <c r="AA33" s="206">
        <v>1.36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19.84</v>
      </c>
      <c r="L34" s="206">
        <v>0.52</v>
      </c>
      <c r="M34" s="206">
        <v>2.44</v>
      </c>
      <c r="N34" s="206">
        <v>1.99</v>
      </c>
      <c r="O34" s="206">
        <v>1.41</v>
      </c>
      <c r="P34" s="206">
        <v>0.93</v>
      </c>
      <c r="Q34" s="206">
        <v>0.36</v>
      </c>
      <c r="R34" s="206">
        <v>0.71</v>
      </c>
      <c r="S34" s="206">
        <v>0.44</v>
      </c>
      <c r="T34" s="206">
        <v>0.56000000000000005</v>
      </c>
      <c r="U34" s="206">
        <v>2.0099999999999998</v>
      </c>
      <c r="V34" s="206">
        <v>0.31</v>
      </c>
      <c r="W34" s="206">
        <v>0.59</v>
      </c>
      <c r="X34" s="206">
        <v>2.5099999999999998</v>
      </c>
      <c r="Y34" s="206">
        <v>0</v>
      </c>
      <c r="Z34" s="206">
        <v>4.5199999999999996</v>
      </c>
      <c r="AA34" s="206">
        <v>1.36</v>
      </c>
      <c r="AB34" s="206">
        <v>0</v>
      </c>
      <c r="AC34" s="206">
        <v>25.11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19.84</v>
      </c>
      <c r="L35" s="206">
        <v>0.52</v>
      </c>
      <c r="M35" s="206">
        <v>2.44</v>
      </c>
      <c r="N35" s="206">
        <v>1.99</v>
      </c>
      <c r="O35" s="206">
        <v>1.41</v>
      </c>
      <c r="P35" s="206">
        <v>0.93</v>
      </c>
      <c r="Q35" s="206">
        <v>0.36</v>
      </c>
      <c r="R35" s="206">
        <v>0.71</v>
      </c>
      <c r="S35" s="206">
        <v>0.44</v>
      </c>
      <c r="T35" s="206">
        <v>0.56000000000000005</v>
      </c>
      <c r="U35" s="206">
        <v>2.0099999999999998</v>
      </c>
      <c r="V35" s="206">
        <v>0.31</v>
      </c>
      <c r="W35" s="206">
        <v>0.59</v>
      </c>
      <c r="X35" s="206">
        <v>2.5099999999999998</v>
      </c>
      <c r="Y35" s="206">
        <v>0</v>
      </c>
      <c r="Z35" s="206">
        <v>4.5199999999999996</v>
      </c>
      <c r="AA35" s="206">
        <v>1.36</v>
      </c>
      <c r="AB35" s="206">
        <v>0</v>
      </c>
      <c r="AC35" s="206">
        <v>25.11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19.84</v>
      </c>
      <c r="L36" s="206">
        <v>0.52</v>
      </c>
      <c r="M36" s="206">
        <v>2.44</v>
      </c>
      <c r="N36" s="206">
        <v>1.99</v>
      </c>
      <c r="O36" s="206">
        <v>1.41</v>
      </c>
      <c r="P36" s="206">
        <v>0.93</v>
      </c>
      <c r="Q36" s="206">
        <v>0.36</v>
      </c>
      <c r="R36" s="206">
        <v>0.71</v>
      </c>
      <c r="S36" s="206">
        <v>0.44</v>
      </c>
      <c r="T36" s="206">
        <v>0.56000000000000005</v>
      </c>
      <c r="U36" s="206">
        <v>2.0099999999999998</v>
      </c>
      <c r="V36" s="206">
        <v>0.31</v>
      </c>
      <c r="W36" s="206">
        <v>0.59</v>
      </c>
      <c r="X36" s="206">
        <v>2.5099999999999998</v>
      </c>
      <c r="Y36" s="206">
        <v>0</v>
      </c>
      <c r="Z36" s="206">
        <v>4.5199999999999996</v>
      </c>
      <c r="AA36" s="206">
        <v>1.36</v>
      </c>
      <c r="AB36" s="206">
        <v>0</v>
      </c>
      <c r="AC36" s="206">
        <v>25.11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19.84</v>
      </c>
      <c r="L37" s="206">
        <v>0.52</v>
      </c>
      <c r="M37" s="206">
        <v>2.44</v>
      </c>
      <c r="N37" s="206">
        <v>1.99</v>
      </c>
      <c r="O37" s="206">
        <v>1.41</v>
      </c>
      <c r="P37" s="206">
        <v>0.93</v>
      </c>
      <c r="Q37" s="206">
        <v>0.36</v>
      </c>
      <c r="R37" s="206">
        <v>0.71</v>
      </c>
      <c r="S37" s="206">
        <v>0.44</v>
      </c>
      <c r="T37" s="206">
        <v>0.56000000000000005</v>
      </c>
      <c r="U37" s="206">
        <v>2.0099999999999998</v>
      </c>
      <c r="V37" s="206">
        <v>0.31</v>
      </c>
      <c r="W37" s="206">
        <v>0.59</v>
      </c>
      <c r="X37" s="206">
        <v>2.5099999999999998</v>
      </c>
      <c r="Y37" s="206">
        <v>0</v>
      </c>
      <c r="Z37" s="206">
        <v>4.5199999999999996</v>
      </c>
      <c r="AA37" s="206">
        <v>1.36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19.84</v>
      </c>
      <c r="L38" s="206">
        <v>0.52</v>
      </c>
      <c r="M38" s="206">
        <v>2.44</v>
      </c>
      <c r="N38" s="206">
        <v>1.99</v>
      </c>
      <c r="O38" s="206">
        <v>1.41</v>
      </c>
      <c r="P38" s="206">
        <v>0.93</v>
      </c>
      <c r="Q38" s="206">
        <v>0.36</v>
      </c>
      <c r="R38" s="206">
        <v>0.71</v>
      </c>
      <c r="S38" s="206">
        <v>0.44</v>
      </c>
      <c r="T38" s="206">
        <v>0.56000000000000005</v>
      </c>
      <c r="U38" s="206">
        <v>2.0099999999999998</v>
      </c>
      <c r="V38" s="206">
        <v>0.31</v>
      </c>
      <c r="W38" s="206">
        <v>0.59</v>
      </c>
      <c r="X38" s="206">
        <v>2.5099999999999998</v>
      </c>
      <c r="Y38" s="206">
        <v>0</v>
      </c>
      <c r="Z38" s="206">
        <v>4.5199999999999996</v>
      </c>
      <c r="AA38" s="206">
        <v>1.36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19.84</v>
      </c>
      <c r="L39" s="206">
        <v>0.52</v>
      </c>
      <c r="M39" s="206">
        <v>2.44</v>
      </c>
      <c r="N39" s="206">
        <v>1.99</v>
      </c>
      <c r="O39" s="206">
        <v>1.41</v>
      </c>
      <c r="P39" s="206">
        <v>0.93</v>
      </c>
      <c r="Q39" s="206">
        <v>0.36</v>
      </c>
      <c r="R39" s="206">
        <v>0.71</v>
      </c>
      <c r="S39" s="206">
        <v>0.44</v>
      </c>
      <c r="T39" s="206">
        <v>0.56000000000000005</v>
      </c>
      <c r="U39" s="206">
        <v>2.0099999999999998</v>
      </c>
      <c r="V39" s="206">
        <v>0.31</v>
      </c>
      <c r="W39" s="206">
        <v>0.59</v>
      </c>
      <c r="X39" s="206">
        <v>2.5099999999999998</v>
      </c>
      <c r="Y39" s="206">
        <v>0</v>
      </c>
      <c r="Z39" s="206">
        <v>4.5199999999999996</v>
      </c>
      <c r="AA39" s="206">
        <v>1.36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19.84</v>
      </c>
      <c r="L40" s="206">
        <v>0.52</v>
      </c>
      <c r="M40" s="206">
        <v>2.44</v>
      </c>
      <c r="N40" s="206">
        <v>1.99</v>
      </c>
      <c r="O40" s="206">
        <v>1.41</v>
      </c>
      <c r="P40" s="206">
        <v>0.93</v>
      </c>
      <c r="Q40" s="206">
        <v>0.36</v>
      </c>
      <c r="R40" s="206">
        <v>0.71</v>
      </c>
      <c r="S40" s="206">
        <v>0.44</v>
      </c>
      <c r="T40" s="206">
        <v>0.56000000000000005</v>
      </c>
      <c r="U40" s="206">
        <v>2.0099999999999998</v>
      </c>
      <c r="V40" s="206">
        <v>0.31</v>
      </c>
      <c r="W40" s="206">
        <v>0.59</v>
      </c>
      <c r="X40" s="206">
        <v>2.5099999999999998</v>
      </c>
      <c r="Y40" s="206">
        <v>0</v>
      </c>
      <c r="Z40" s="206">
        <v>4.5199999999999996</v>
      </c>
      <c r="AA40" s="206">
        <v>1.36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19.84</v>
      </c>
      <c r="L41" s="206">
        <v>0.52</v>
      </c>
      <c r="M41" s="206">
        <v>2.44</v>
      </c>
      <c r="N41" s="206">
        <v>1.99</v>
      </c>
      <c r="O41" s="206">
        <v>1.41</v>
      </c>
      <c r="P41" s="206">
        <v>0.93</v>
      </c>
      <c r="Q41" s="206">
        <v>0.36</v>
      </c>
      <c r="R41" s="206">
        <v>0.71</v>
      </c>
      <c r="S41" s="206">
        <v>0.44</v>
      </c>
      <c r="T41" s="206">
        <v>0.56000000000000005</v>
      </c>
      <c r="U41" s="206">
        <v>2.0099999999999998</v>
      </c>
      <c r="V41" s="206">
        <v>0.31</v>
      </c>
      <c r="W41" s="206">
        <v>0.59</v>
      </c>
      <c r="X41" s="206">
        <v>2.5099999999999998</v>
      </c>
      <c r="Y41" s="206">
        <v>0</v>
      </c>
      <c r="Z41" s="206">
        <v>4.5199999999999996</v>
      </c>
      <c r="AA41" s="206">
        <v>1.36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19.84</v>
      </c>
      <c r="L42" s="206">
        <v>0.52</v>
      </c>
      <c r="M42" s="206">
        <v>2.44</v>
      </c>
      <c r="N42" s="206">
        <v>1.99</v>
      </c>
      <c r="O42" s="206">
        <v>1.41</v>
      </c>
      <c r="P42" s="206">
        <v>0.93</v>
      </c>
      <c r="Q42" s="206">
        <v>0.36</v>
      </c>
      <c r="R42" s="206">
        <v>0.71</v>
      </c>
      <c r="S42" s="206">
        <v>0.44</v>
      </c>
      <c r="T42" s="206">
        <v>0.56000000000000005</v>
      </c>
      <c r="U42" s="206">
        <v>2.0099999999999998</v>
      </c>
      <c r="V42" s="206">
        <v>0.31</v>
      </c>
      <c r="W42" s="206">
        <v>0.59</v>
      </c>
      <c r="X42" s="206">
        <v>2.5099999999999998</v>
      </c>
      <c r="Y42" s="206">
        <v>0</v>
      </c>
      <c r="Z42" s="206">
        <v>4.5199999999999996</v>
      </c>
      <c r="AA42" s="206">
        <v>1.36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19.84</v>
      </c>
      <c r="L43" s="206">
        <v>0.52</v>
      </c>
      <c r="M43" s="206">
        <v>2.44</v>
      </c>
      <c r="N43" s="206">
        <v>1.99</v>
      </c>
      <c r="O43" s="206">
        <v>1.41</v>
      </c>
      <c r="P43" s="206">
        <v>0.93</v>
      </c>
      <c r="Q43" s="206">
        <v>0.36</v>
      </c>
      <c r="R43" s="206">
        <v>0.71</v>
      </c>
      <c r="S43" s="206">
        <v>0.44</v>
      </c>
      <c r="T43" s="206">
        <v>0.56000000000000005</v>
      </c>
      <c r="U43" s="206">
        <v>2.0099999999999998</v>
      </c>
      <c r="V43" s="206">
        <v>0.31</v>
      </c>
      <c r="W43" s="206">
        <v>0.59</v>
      </c>
      <c r="X43" s="206">
        <v>2.5099999999999998</v>
      </c>
      <c r="Y43" s="206">
        <v>0</v>
      </c>
      <c r="Z43" s="206">
        <v>4.5199999999999996</v>
      </c>
      <c r="AA43" s="206">
        <v>1.36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19.84</v>
      </c>
      <c r="L44" s="206">
        <v>0.52</v>
      </c>
      <c r="M44" s="206">
        <v>2.44</v>
      </c>
      <c r="N44" s="206">
        <v>1.99</v>
      </c>
      <c r="O44" s="206">
        <v>1.41</v>
      </c>
      <c r="P44" s="206">
        <v>0.93</v>
      </c>
      <c r="Q44" s="206">
        <v>0.36</v>
      </c>
      <c r="R44" s="206">
        <v>0.71</v>
      </c>
      <c r="S44" s="206">
        <v>0.44</v>
      </c>
      <c r="T44" s="206">
        <v>0.56000000000000005</v>
      </c>
      <c r="U44" s="206">
        <v>2.0099999999999998</v>
      </c>
      <c r="V44" s="206">
        <v>0.31</v>
      </c>
      <c r="W44" s="206">
        <v>0.59</v>
      </c>
      <c r="X44" s="206">
        <v>2.5099999999999998</v>
      </c>
      <c r="Y44" s="206">
        <v>0</v>
      </c>
      <c r="Z44" s="206">
        <v>4.5199999999999996</v>
      </c>
      <c r="AA44" s="206">
        <v>1.36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19.84</v>
      </c>
      <c r="L45" s="206">
        <v>0.52</v>
      </c>
      <c r="M45" s="206">
        <v>2.44</v>
      </c>
      <c r="N45" s="206">
        <v>1.99</v>
      </c>
      <c r="O45" s="206">
        <v>1.41</v>
      </c>
      <c r="P45" s="206">
        <v>0.93</v>
      </c>
      <c r="Q45" s="206">
        <v>0.36</v>
      </c>
      <c r="R45" s="206">
        <v>0.71</v>
      </c>
      <c r="S45" s="206">
        <v>0.44</v>
      </c>
      <c r="T45" s="206">
        <v>0.56000000000000005</v>
      </c>
      <c r="U45" s="206">
        <v>2.0099999999999998</v>
      </c>
      <c r="V45" s="206">
        <v>0.31</v>
      </c>
      <c r="W45" s="206">
        <v>0.59</v>
      </c>
      <c r="X45" s="206">
        <v>2.5099999999999998</v>
      </c>
      <c r="Y45" s="206">
        <v>0</v>
      </c>
      <c r="Z45" s="206">
        <v>4.5199999999999996</v>
      </c>
      <c r="AA45" s="206">
        <v>1.36</v>
      </c>
      <c r="AB45" s="206">
        <v>0</v>
      </c>
      <c r="AC45" s="206">
        <v>20.21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19.84</v>
      </c>
      <c r="L46" s="206">
        <v>0.52</v>
      </c>
      <c r="M46" s="206">
        <v>2.44</v>
      </c>
      <c r="N46" s="206">
        <v>1.99</v>
      </c>
      <c r="O46" s="206">
        <v>1.41</v>
      </c>
      <c r="P46" s="206">
        <v>0.93</v>
      </c>
      <c r="Q46" s="206">
        <v>0.36</v>
      </c>
      <c r="R46" s="206">
        <v>0.71</v>
      </c>
      <c r="S46" s="206">
        <v>0.44</v>
      </c>
      <c r="T46" s="206">
        <v>0.56000000000000005</v>
      </c>
      <c r="U46" s="206">
        <v>2.0099999999999998</v>
      </c>
      <c r="V46" s="206">
        <v>0.31</v>
      </c>
      <c r="W46" s="206">
        <v>0.59</v>
      </c>
      <c r="X46" s="206">
        <v>2.5099999999999998</v>
      </c>
      <c r="Y46" s="206">
        <v>0</v>
      </c>
      <c r="Z46" s="206">
        <v>4.5199999999999996</v>
      </c>
      <c r="AA46" s="206">
        <v>1.36</v>
      </c>
      <c r="AB46" s="206">
        <v>0</v>
      </c>
      <c r="AC46" s="206">
        <v>20.21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19.84</v>
      </c>
      <c r="L47" s="206">
        <v>0.52</v>
      </c>
      <c r="M47" s="206">
        <v>2.44</v>
      </c>
      <c r="N47" s="206">
        <v>1.99</v>
      </c>
      <c r="O47" s="206">
        <v>1.41</v>
      </c>
      <c r="P47" s="206">
        <v>0.12</v>
      </c>
      <c r="Q47" s="206">
        <v>0.36</v>
      </c>
      <c r="R47" s="206">
        <v>0.71</v>
      </c>
      <c r="S47" s="206">
        <v>0.44</v>
      </c>
      <c r="T47" s="206">
        <v>0.56000000000000005</v>
      </c>
      <c r="U47" s="206">
        <v>2.0099999999999998</v>
      </c>
      <c r="V47" s="206">
        <v>0.31</v>
      </c>
      <c r="W47" s="206">
        <v>0.59</v>
      </c>
      <c r="X47" s="206">
        <v>2.5099999999999998</v>
      </c>
      <c r="Y47" s="206">
        <v>0</v>
      </c>
      <c r="Z47" s="206">
        <v>4.5199999999999996</v>
      </c>
      <c r="AA47" s="206">
        <v>1.36</v>
      </c>
      <c r="AB47" s="206">
        <v>0</v>
      </c>
      <c r="AC47" s="206">
        <v>20.21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19.84</v>
      </c>
      <c r="L48" s="206">
        <v>0.52</v>
      </c>
      <c r="M48" s="206">
        <v>2.44</v>
      </c>
      <c r="N48" s="206">
        <v>1.99</v>
      </c>
      <c r="O48" s="206">
        <v>1.41</v>
      </c>
      <c r="P48" s="206">
        <v>0.12</v>
      </c>
      <c r="Q48" s="206">
        <v>0.36</v>
      </c>
      <c r="R48" s="206">
        <v>0.71</v>
      </c>
      <c r="S48" s="206">
        <v>0.44</v>
      </c>
      <c r="T48" s="206">
        <v>0.56000000000000005</v>
      </c>
      <c r="U48" s="206">
        <v>2.0099999999999998</v>
      </c>
      <c r="V48" s="206">
        <v>0.31</v>
      </c>
      <c r="W48" s="206">
        <v>0.59</v>
      </c>
      <c r="X48" s="206">
        <v>2.5099999999999998</v>
      </c>
      <c r="Y48" s="206">
        <v>0</v>
      </c>
      <c r="Z48" s="206">
        <v>4.5199999999999996</v>
      </c>
      <c r="AA48" s="206">
        <v>1.36</v>
      </c>
      <c r="AB48" s="206">
        <v>0</v>
      </c>
      <c r="AC48" s="206">
        <v>20.21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20.66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19.84</v>
      </c>
      <c r="L49" s="206">
        <v>0.52</v>
      </c>
      <c r="M49" s="206">
        <v>2.44</v>
      </c>
      <c r="N49" s="206">
        <v>1.99</v>
      </c>
      <c r="O49" s="206">
        <v>1.41</v>
      </c>
      <c r="P49" s="206">
        <v>0.82</v>
      </c>
      <c r="Q49" s="206">
        <v>0.36</v>
      </c>
      <c r="R49" s="206">
        <v>0.71</v>
      </c>
      <c r="S49" s="206">
        <v>0.44</v>
      </c>
      <c r="T49" s="206">
        <v>0.56000000000000005</v>
      </c>
      <c r="U49" s="206">
        <v>2.0099999999999998</v>
      </c>
      <c r="V49" s="206">
        <v>0.31</v>
      </c>
      <c r="W49" s="206">
        <v>0.59</v>
      </c>
      <c r="X49" s="206">
        <v>2.5099999999999998</v>
      </c>
      <c r="Y49" s="206">
        <v>0</v>
      </c>
      <c r="Z49" s="206">
        <v>4.5199999999999996</v>
      </c>
      <c r="AA49" s="206">
        <v>1.36</v>
      </c>
      <c r="AB49" s="206">
        <v>0</v>
      </c>
      <c r="AC49" s="206">
        <v>25.2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19.84</v>
      </c>
      <c r="L50" s="206">
        <v>0.52</v>
      </c>
      <c r="M50" s="206">
        <v>2.44</v>
      </c>
      <c r="N50" s="206">
        <v>1.99</v>
      </c>
      <c r="O50" s="206">
        <v>1.41</v>
      </c>
      <c r="P50" s="206">
        <v>0.82</v>
      </c>
      <c r="Q50" s="206">
        <v>0.36</v>
      </c>
      <c r="R50" s="206">
        <v>0.71</v>
      </c>
      <c r="S50" s="206">
        <v>0.44</v>
      </c>
      <c r="T50" s="206">
        <v>0.56000000000000005</v>
      </c>
      <c r="U50" s="206">
        <v>2.0099999999999998</v>
      </c>
      <c r="V50" s="206">
        <v>0.31</v>
      </c>
      <c r="W50" s="206">
        <v>0.59</v>
      </c>
      <c r="X50" s="206">
        <v>2.5099999999999998</v>
      </c>
      <c r="Y50" s="206">
        <v>0</v>
      </c>
      <c r="Z50" s="206">
        <v>4.5199999999999996</v>
      </c>
      <c r="AA50" s="206">
        <v>1.36</v>
      </c>
      <c r="AB50" s="206">
        <v>0</v>
      </c>
      <c r="AC50" s="206">
        <v>25.46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44.05</v>
      </c>
      <c r="L51" s="206">
        <v>6.29</v>
      </c>
      <c r="M51" s="206">
        <v>2.44</v>
      </c>
      <c r="N51" s="206">
        <v>1.99</v>
      </c>
      <c r="O51" s="206">
        <v>1.41</v>
      </c>
      <c r="P51" s="206">
        <v>0.82</v>
      </c>
      <c r="Q51" s="206">
        <v>0.36</v>
      </c>
      <c r="R51" s="206">
        <v>0.71</v>
      </c>
      <c r="S51" s="206">
        <v>0.44</v>
      </c>
      <c r="T51" s="206">
        <v>0.56000000000000005</v>
      </c>
      <c r="U51" s="206">
        <v>2.0099999999999998</v>
      </c>
      <c r="V51" s="206">
        <v>0.31</v>
      </c>
      <c r="W51" s="206">
        <v>0.59</v>
      </c>
      <c r="X51" s="206">
        <v>2.5099999999999998</v>
      </c>
      <c r="Y51" s="206">
        <v>0</v>
      </c>
      <c r="Z51" s="206">
        <v>4.5199999999999996</v>
      </c>
      <c r="AA51" s="206">
        <v>1.36</v>
      </c>
      <c r="AB51" s="206">
        <v>0</v>
      </c>
      <c r="AC51" s="206">
        <v>25.46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48.86</v>
      </c>
      <c r="L52" s="206">
        <v>6.29</v>
      </c>
      <c r="M52" s="206">
        <v>2.44</v>
      </c>
      <c r="N52" s="206">
        <v>1.99</v>
      </c>
      <c r="O52" s="206">
        <v>1.41</v>
      </c>
      <c r="P52" s="206">
        <v>0.82</v>
      </c>
      <c r="Q52" s="206">
        <v>0.36</v>
      </c>
      <c r="R52" s="206">
        <v>0.71</v>
      </c>
      <c r="S52" s="206">
        <v>0.44</v>
      </c>
      <c r="T52" s="206">
        <v>0.56000000000000005</v>
      </c>
      <c r="U52" s="206">
        <v>2.0099999999999998</v>
      </c>
      <c r="V52" s="206">
        <v>0.31</v>
      </c>
      <c r="W52" s="206">
        <v>0.59</v>
      </c>
      <c r="X52" s="206">
        <v>2.5099999999999998</v>
      </c>
      <c r="Y52" s="206">
        <v>0</v>
      </c>
      <c r="Z52" s="206">
        <v>4.5199999999999996</v>
      </c>
      <c r="AA52" s="206">
        <v>1.36</v>
      </c>
      <c r="AB52" s="206">
        <v>0</v>
      </c>
      <c r="AC52" s="206">
        <v>25.46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47.9</v>
      </c>
      <c r="L53" s="206">
        <v>6.29</v>
      </c>
      <c r="M53" s="206">
        <v>2.44</v>
      </c>
      <c r="N53" s="206">
        <v>1.99</v>
      </c>
      <c r="O53" s="206">
        <v>1.41</v>
      </c>
      <c r="P53" s="206">
        <v>0.82</v>
      </c>
      <c r="Q53" s="206">
        <v>0.36</v>
      </c>
      <c r="R53" s="206">
        <v>0.71</v>
      </c>
      <c r="S53" s="206">
        <v>0.44</v>
      </c>
      <c r="T53" s="206">
        <v>0.56000000000000005</v>
      </c>
      <c r="U53" s="206">
        <v>2.0099999999999998</v>
      </c>
      <c r="V53" s="206">
        <v>0.31</v>
      </c>
      <c r="W53" s="206">
        <v>0.59</v>
      </c>
      <c r="X53" s="206">
        <v>2.5099999999999998</v>
      </c>
      <c r="Y53" s="206">
        <v>0</v>
      </c>
      <c r="Z53" s="206">
        <v>4.5199999999999996</v>
      </c>
      <c r="AA53" s="206">
        <v>1.36</v>
      </c>
      <c r="AB53" s="206">
        <v>0</v>
      </c>
      <c r="AC53" s="206">
        <v>25.46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47.9</v>
      </c>
      <c r="L54" s="206">
        <v>6.29</v>
      </c>
      <c r="M54" s="206">
        <v>2.44</v>
      </c>
      <c r="N54" s="206">
        <v>1.99</v>
      </c>
      <c r="O54" s="206">
        <v>1.41</v>
      </c>
      <c r="P54" s="206">
        <v>0.82</v>
      </c>
      <c r="Q54" s="206">
        <v>0.36</v>
      </c>
      <c r="R54" s="206">
        <v>0.71</v>
      </c>
      <c r="S54" s="206">
        <v>0.44</v>
      </c>
      <c r="T54" s="206">
        <v>0.56000000000000005</v>
      </c>
      <c r="U54" s="206">
        <v>2.0099999999999998</v>
      </c>
      <c r="V54" s="206">
        <v>0.31</v>
      </c>
      <c r="W54" s="206">
        <v>0.59</v>
      </c>
      <c r="X54" s="206">
        <v>2.5099999999999998</v>
      </c>
      <c r="Y54" s="206">
        <v>0</v>
      </c>
      <c r="Z54" s="206">
        <v>4.5199999999999996</v>
      </c>
      <c r="AA54" s="206">
        <v>1.36</v>
      </c>
      <c r="AB54" s="206">
        <v>0</v>
      </c>
      <c r="AC54" s="206">
        <v>25.46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74.81</v>
      </c>
      <c r="L55" s="206">
        <v>1.37</v>
      </c>
      <c r="M55" s="206">
        <v>2.44</v>
      </c>
      <c r="N55" s="206">
        <v>1.99</v>
      </c>
      <c r="O55" s="206">
        <v>1.41</v>
      </c>
      <c r="P55" s="206">
        <v>0.96</v>
      </c>
      <c r="Q55" s="206">
        <v>0.36</v>
      </c>
      <c r="R55" s="206">
        <v>0.71</v>
      </c>
      <c r="S55" s="206">
        <v>0.44</v>
      </c>
      <c r="T55" s="206">
        <v>0.56000000000000005</v>
      </c>
      <c r="U55" s="206">
        <v>2.0099999999999998</v>
      </c>
      <c r="V55" s="206">
        <v>0.31</v>
      </c>
      <c r="W55" s="206">
        <v>0.59</v>
      </c>
      <c r="X55" s="206">
        <v>2.5099999999999998</v>
      </c>
      <c r="Y55" s="206">
        <v>0</v>
      </c>
      <c r="Z55" s="206">
        <v>4.5199999999999996</v>
      </c>
      <c r="AA55" s="206">
        <v>1.36</v>
      </c>
      <c r="AB55" s="206">
        <v>0</v>
      </c>
      <c r="AC55" s="206">
        <v>25.71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135.37</v>
      </c>
      <c r="L56" s="206">
        <v>6.29</v>
      </c>
      <c r="M56" s="206">
        <v>2.44</v>
      </c>
      <c r="N56" s="206">
        <v>1.99</v>
      </c>
      <c r="O56" s="206">
        <v>1.41</v>
      </c>
      <c r="P56" s="206">
        <v>0.96</v>
      </c>
      <c r="Q56" s="206">
        <v>0.36</v>
      </c>
      <c r="R56" s="206">
        <v>0.71</v>
      </c>
      <c r="S56" s="206">
        <v>0.44</v>
      </c>
      <c r="T56" s="206">
        <v>0.56000000000000005</v>
      </c>
      <c r="U56" s="206">
        <v>2.0099999999999998</v>
      </c>
      <c r="V56" s="206">
        <v>0.31</v>
      </c>
      <c r="W56" s="206">
        <v>0.59</v>
      </c>
      <c r="X56" s="206">
        <v>2.5099999999999998</v>
      </c>
      <c r="Y56" s="206">
        <v>0</v>
      </c>
      <c r="Z56" s="206">
        <v>4.5199999999999996</v>
      </c>
      <c r="AA56" s="206">
        <v>1.36</v>
      </c>
      <c r="AB56" s="206">
        <v>0</v>
      </c>
      <c r="AC56" s="206">
        <v>25.71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179.57</v>
      </c>
      <c r="L57" s="206">
        <v>6.29</v>
      </c>
      <c r="M57" s="206">
        <v>2.44</v>
      </c>
      <c r="N57" s="206">
        <v>1.99</v>
      </c>
      <c r="O57" s="206">
        <v>1.41</v>
      </c>
      <c r="P57" s="206">
        <v>0.82</v>
      </c>
      <c r="Q57" s="206">
        <v>0.36</v>
      </c>
      <c r="R57" s="206">
        <v>0.71</v>
      </c>
      <c r="S57" s="206">
        <v>0.44</v>
      </c>
      <c r="T57" s="206">
        <v>0.56000000000000005</v>
      </c>
      <c r="U57" s="206">
        <v>2.0099999999999998</v>
      </c>
      <c r="V57" s="206">
        <v>0.31</v>
      </c>
      <c r="W57" s="206">
        <v>0.59</v>
      </c>
      <c r="X57" s="206">
        <v>2.5099999999999998</v>
      </c>
      <c r="Y57" s="206">
        <v>0</v>
      </c>
      <c r="Z57" s="206">
        <v>4.5199999999999996</v>
      </c>
      <c r="AA57" s="206">
        <v>1.36</v>
      </c>
      <c r="AB57" s="206">
        <v>0</v>
      </c>
      <c r="AC57" s="206">
        <v>25.71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169.01</v>
      </c>
      <c r="L58" s="206">
        <v>6.29</v>
      </c>
      <c r="M58" s="206">
        <v>2.44</v>
      </c>
      <c r="N58" s="206">
        <v>1.99</v>
      </c>
      <c r="O58" s="206">
        <v>1.41</v>
      </c>
      <c r="P58" s="206">
        <v>0.82</v>
      </c>
      <c r="Q58" s="206">
        <v>0.36</v>
      </c>
      <c r="R58" s="206">
        <v>0.71</v>
      </c>
      <c r="S58" s="206">
        <v>0.44</v>
      </c>
      <c r="T58" s="206">
        <v>0.56000000000000005</v>
      </c>
      <c r="U58" s="206">
        <v>2.0099999999999998</v>
      </c>
      <c r="V58" s="206">
        <v>0.31</v>
      </c>
      <c r="W58" s="206">
        <v>0.59</v>
      </c>
      <c r="X58" s="206">
        <v>2.5099999999999998</v>
      </c>
      <c r="Y58" s="206">
        <v>0</v>
      </c>
      <c r="Z58" s="206">
        <v>4.5199999999999996</v>
      </c>
      <c r="AA58" s="206">
        <v>1.36</v>
      </c>
      <c r="AB58" s="206">
        <v>0</v>
      </c>
      <c r="AC58" s="206">
        <v>25.71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98.84</v>
      </c>
      <c r="L59" s="206">
        <v>6.29</v>
      </c>
      <c r="M59" s="206">
        <v>2.44</v>
      </c>
      <c r="N59" s="206">
        <v>1.99</v>
      </c>
      <c r="O59" s="206">
        <v>1.41</v>
      </c>
      <c r="P59" s="206">
        <v>0.82</v>
      </c>
      <c r="Q59" s="206">
        <v>0.36</v>
      </c>
      <c r="R59" s="206">
        <v>0.71</v>
      </c>
      <c r="S59" s="206">
        <v>0.44</v>
      </c>
      <c r="T59" s="206">
        <v>0.56000000000000005</v>
      </c>
      <c r="U59" s="206">
        <v>2.0099999999999998</v>
      </c>
      <c r="V59" s="206">
        <v>0.31</v>
      </c>
      <c r="W59" s="206">
        <v>0.59</v>
      </c>
      <c r="X59" s="206">
        <v>2.5099999999999998</v>
      </c>
      <c r="Y59" s="206">
        <v>0</v>
      </c>
      <c r="Z59" s="206">
        <v>4.5199999999999996</v>
      </c>
      <c r="AA59" s="206">
        <v>1.36</v>
      </c>
      <c r="AB59" s="206">
        <v>0</v>
      </c>
      <c r="AC59" s="206">
        <v>25.71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110.37</v>
      </c>
      <c r="L60" s="206">
        <v>6.29</v>
      </c>
      <c r="M60" s="206">
        <v>2.44</v>
      </c>
      <c r="N60" s="206">
        <v>1.99</v>
      </c>
      <c r="O60" s="206">
        <v>1.41</v>
      </c>
      <c r="P60" s="206">
        <v>0.82</v>
      </c>
      <c r="Q60" s="206">
        <v>0.36</v>
      </c>
      <c r="R60" s="206">
        <v>0.71</v>
      </c>
      <c r="S60" s="206">
        <v>0.44</v>
      </c>
      <c r="T60" s="206">
        <v>0.56000000000000005</v>
      </c>
      <c r="U60" s="206">
        <v>2.0099999999999998</v>
      </c>
      <c r="V60" s="206">
        <v>0.31</v>
      </c>
      <c r="W60" s="206">
        <v>0.59</v>
      </c>
      <c r="X60" s="206">
        <v>2.5099999999999998</v>
      </c>
      <c r="Y60" s="206">
        <v>0</v>
      </c>
      <c r="Z60" s="206">
        <v>4.5199999999999996</v>
      </c>
      <c r="AA60" s="206">
        <v>1.36</v>
      </c>
      <c r="AB60" s="206">
        <v>0</v>
      </c>
      <c r="AC60" s="206">
        <v>25.71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121.91</v>
      </c>
      <c r="L61" s="206">
        <v>6.29</v>
      </c>
      <c r="M61" s="206">
        <v>2.44</v>
      </c>
      <c r="N61" s="206">
        <v>1.99</v>
      </c>
      <c r="O61" s="206">
        <v>1.41</v>
      </c>
      <c r="P61" s="206">
        <v>0.82</v>
      </c>
      <c r="Q61" s="206">
        <v>0.36</v>
      </c>
      <c r="R61" s="206">
        <v>0.71</v>
      </c>
      <c r="S61" s="206">
        <v>0.44</v>
      </c>
      <c r="T61" s="206">
        <v>0.56000000000000005</v>
      </c>
      <c r="U61" s="206">
        <v>2.0099999999999998</v>
      </c>
      <c r="V61" s="206">
        <v>0.31</v>
      </c>
      <c r="W61" s="206">
        <v>0.59</v>
      </c>
      <c r="X61" s="206">
        <v>2.5099999999999998</v>
      </c>
      <c r="Y61" s="206">
        <v>0</v>
      </c>
      <c r="Z61" s="206">
        <v>4.5199999999999996</v>
      </c>
      <c r="AA61" s="206">
        <v>1.36</v>
      </c>
      <c r="AB61" s="206">
        <v>0</v>
      </c>
      <c r="AC61" s="206">
        <v>25.71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138.79</v>
      </c>
      <c r="L62" s="206">
        <v>6.29</v>
      </c>
      <c r="M62" s="206">
        <v>2.44</v>
      </c>
      <c r="N62" s="206">
        <v>1.99</v>
      </c>
      <c r="O62" s="206">
        <v>1.41</v>
      </c>
      <c r="P62" s="206">
        <v>0.82</v>
      </c>
      <c r="Q62" s="206">
        <v>0.36</v>
      </c>
      <c r="R62" s="206">
        <v>0.71</v>
      </c>
      <c r="S62" s="206">
        <v>0.44</v>
      </c>
      <c r="T62" s="206">
        <v>0.56000000000000005</v>
      </c>
      <c r="U62" s="206">
        <v>2.0099999999999998</v>
      </c>
      <c r="V62" s="206">
        <v>0.31</v>
      </c>
      <c r="W62" s="206">
        <v>0.59</v>
      </c>
      <c r="X62" s="206">
        <v>2.5099999999999998</v>
      </c>
      <c r="Y62" s="206">
        <v>0</v>
      </c>
      <c r="Z62" s="206">
        <v>4.5199999999999996</v>
      </c>
      <c r="AA62" s="206">
        <v>1.36</v>
      </c>
      <c r="AB62" s="206">
        <v>0</v>
      </c>
      <c r="AC62" s="206">
        <v>25.71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139.21</v>
      </c>
      <c r="L63" s="206">
        <v>6.29</v>
      </c>
      <c r="M63" s="206">
        <v>2.44</v>
      </c>
      <c r="N63" s="206">
        <v>1.99</v>
      </c>
      <c r="O63" s="206">
        <v>1.41</v>
      </c>
      <c r="P63" s="206">
        <v>0.82</v>
      </c>
      <c r="Q63" s="206">
        <v>0.36</v>
      </c>
      <c r="R63" s="206">
        <v>0.71</v>
      </c>
      <c r="S63" s="206">
        <v>0.44</v>
      </c>
      <c r="T63" s="206">
        <v>0.56000000000000005</v>
      </c>
      <c r="U63" s="206">
        <v>2.0099999999999998</v>
      </c>
      <c r="V63" s="206">
        <v>0.31</v>
      </c>
      <c r="W63" s="206">
        <v>0.59</v>
      </c>
      <c r="X63" s="206">
        <v>2.5099999999999998</v>
      </c>
      <c r="Y63" s="206">
        <v>0</v>
      </c>
      <c r="Z63" s="206">
        <v>4.5199999999999996</v>
      </c>
      <c r="AA63" s="206">
        <v>1.36</v>
      </c>
      <c r="AB63" s="206">
        <v>0</v>
      </c>
      <c r="AC63" s="206">
        <v>25.71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137.29</v>
      </c>
      <c r="L64" s="206">
        <v>6.29</v>
      </c>
      <c r="M64" s="206">
        <v>2.44</v>
      </c>
      <c r="N64" s="206">
        <v>1.99</v>
      </c>
      <c r="O64" s="206">
        <v>1.41</v>
      </c>
      <c r="P64" s="206">
        <v>0.82</v>
      </c>
      <c r="Q64" s="206">
        <v>0.36</v>
      </c>
      <c r="R64" s="206">
        <v>0.71</v>
      </c>
      <c r="S64" s="206">
        <v>0.44</v>
      </c>
      <c r="T64" s="206">
        <v>0.56000000000000005</v>
      </c>
      <c r="U64" s="206">
        <v>2.0099999999999998</v>
      </c>
      <c r="V64" s="206">
        <v>0.31</v>
      </c>
      <c r="W64" s="206">
        <v>0.59</v>
      </c>
      <c r="X64" s="206">
        <v>2.5099999999999998</v>
      </c>
      <c r="Y64" s="206">
        <v>0</v>
      </c>
      <c r="Z64" s="206">
        <v>4.5199999999999996</v>
      </c>
      <c r="AA64" s="206">
        <v>1.36</v>
      </c>
      <c r="AB64" s="206">
        <v>0</v>
      </c>
      <c r="AC64" s="206">
        <v>25.71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114.22</v>
      </c>
      <c r="L65" s="206">
        <v>6.29</v>
      </c>
      <c r="M65" s="206">
        <v>2.44</v>
      </c>
      <c r="N65" s="206">
        <v>1.99</v>
      </c>
      <c r="O65" s="206">
        <v>1.41</v>
      </c>
      <c r="P65" s="206">
        <v>0.82</v>
      </c>
      <c r="Q65" s="206">
        <v>0.36</v>
      </c>
      <c r="R65" s="206">
        <v>0.71</v>
      </c>
      <c r="S65" s="206">
        <v>0.44</v>
      </c>
      <c r="T65" s="206">
        <v>0.56000000000000005</v>
      </c>
      <c r="U65" s="206">
        <v>2.0099999999999998</v>
      </c>
      <c r="V65" s="206">
        <v>0.31</v>
      </c>
      <c r="W65" s="206">
        <v>0.59</v>
      </c>
      <c r="X65" s="206">
        <v>2.5099999999999998</v>
      </c>
      <c r="Y65" s="206">
        <v>0</v>
      </c>
      <c r="Z65" s="206">
        <v>4.5199999999999996</v>
      </c>
      <c r="AA65" s="206">
        <v>1.36</v>
      </c>
      <c r="AB65" s="206">
        <v>0</v>
      </c>
      <c r="AC65" s="206">
        <v>25.71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87.3</v>
      </c>
      <c r="L66" s="206">
        <v>6.29</v>
      </c>
      <c r="M66" s="206">
        <v>2.44</v>
      </c>
      <c r="N66" s="206">
        <v>1.99</v>
      </c>
      <c r="O66" s="206">
        <v>1.41</v>
      </c>
      <c r="P66" s="206">
        <v>0.82</v>
      </c>
      <c r="Q66" s="206">
        <v>0.36</v>
      </c>
      <c r="R66" s="206">
        <v>0.71</v>
      </c>
      <c r="S66" s="206">
        <v>0.44</v>
      </c>
      <c r="T66" s="206">
        <v>0.56000000000000005</v>
      </c>
      <c r="U66" s="206">
        <v>2.0099999999999998</v>
      </c>
      <c r="V66" s="206">
        <v>0.31</v>
      </c>
      <c r="W66" s="206">
        <v>0.59</v>
      </c>
      <c r="X66" s="206">
        <v>2.5099999999999998</v>
      </c>
      <c r="Y66" s="206">
        <v>0</v>
      </c>
      <c r="Z66" s="206">
        <v>4.5199999999999996</v>
      </c>
      <c r="AA66" s="206">
        <v>1.36</v>
      </c>
      <c r="AB66" s="206">
        <v>0</v>
      </c>
      <c r="AC66" s="206">
        <v>25.71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52.7</v>
      </c>
      <c r="L67" s="206">
        <v>6.29</v>
      </c>
      <c r="M67" s="206">
        <v>2.44</v>
      </c>
      <c r="N67" s="206">
        <v>1.99</v>
      </c>
      <c r="O67" s="206">
        <v>1.41</v>
      </c>
      <c r="P67" s="206">
        <v>0.82</v>
      </c>
      <c r="Q67" s="206">
        <v>0.36</v>
      </c>
      <c r="R67" s="206">
        <v>0.71</v>
      </c>
      <c r="S67" s="206">
        <v>0.44</v>
      </c>
      <c r="T67" s="206">
        <v>0.56000000000000005</v>
      </c>
      <c r="U67" s="206">
        <v>2.0099999999999998</v>
      </c>
      <c r="V67" s="206">
        <v>0.31</v>
      </c>
      <c r="W67" s="206">
        <v>0.59</v>
      </c>
      <c r="X67" s="206">
        <v>2.5099999999999998</v>
      </c>
      <c r="Y67" s="206">
        <v>0</v>
      </c>
      <c r="Z67" s="206">
        <v>4.5199999999999996</v>
      </c>
      <c r="AA67" s="206">
        <v>1.36</v>
      </c>
      <c r="AB67" s="206">
        <v>0</v>
      </c>
      <c r="AC67" s="206">
        <v>25.71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17.36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50.78</v>
      </c>
      <c r="L68" s="206">
        <v>6.29</v>
      </c>
      <c r="M68" s="206">
        <v>2.44</v>
      </c>
      <c r="N68" s="206">
        <v>1.99</v>
      </c>
      <c r="O68" s="206">
        <v>1.41</v>
      </c>
      <c r="P68" s="206">
        <v>0.82</v>
      </c>
      <c r="Q68" s="206">
        <v>0.36</v>
      </c>
      <c r="R68" s="206">
        <v>0.71</v>
      </c>
      <c r="S68" s="206">
        <v>0.44</v>
      </c>
      <c r="T68" s="206">
        <v>0.56000000000000005</v>
      </c>
      <c r="U68" s="206">
        <v>2.0099999999999998</v>
      </c>
      <c r="V68" s="206">
        <v>0.31</v>
      </c>
      <c r="W68" s="206">
        <v>0.59</v>
      </c>
      <c r="X68" s="206">
        <v>2.5099999999999998</v>
      </c>
      <c r="Y68" s="206">
        <v>0</v>
      </c>
      <c r="Z68" s="206">
        <v>4.5199999999999996</v>
      </c>
      <c r="AA68" s="206">
        <v>1.36</v>
      </c>
      <c r="AB68" s="206">
        <v>0</v>
      </c>
      <c r="AC68" s="206">
        <v>25.71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17.36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53.66</v>
      </c>
      <c r="L69" s="206">
        <v>6.29</v>
      </c>
      <c r="M69" s="206">
        <v>2.44</v>
      </c>
      <c r="N69" s="206">
        <v>1.99</v>
      </c>
      <c r="O69" s="206">
        <v>1.41</v>
      </c>
      <c r="P69" s="206">
        <v>0.82</v>
      </c>
      <c r="Q69" s="206">
        <v>0.36</v>
      </c>
      <c r="R69" s="206">
        <v>0.71</v>
      </c>
      <c r="S69" s="206">
        <v>0.44</v>
      </c>
      <c r="T69" s="206">
        <v>0.56000000000000005</v>
      </c>
      <c r="U69" s="206">
        <v>2.0099999999999998</v>
      </c>
      <c r="V69" s="206">
        <v>0.31</v>
      </c>
      <c r="W69" s="206">
        <v>0.59</v>
      </c>
      <c r="X69" s="206">
        <v>2.5099999999999998</v>
      </c>
      <c r="Y69" s="206">
        <v>0</v>
      </c>
      <c r="Z69" s="206">
        <v>4.5199999999999996</v>
      </c>
      <c r="AA69" s="206">
        <v>1.36</v>
      </c>
      <c r="AB69" s="206">
        <v>0</v>
      </c>
      <c r="AC69" s="206">
        <v>25.71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17.36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37.32</v>
      </c>
      <c r="L70" s="206">
        <v>6.29</v>
      </c>
      <c r="M70" s="206">
        <v>2.44</v>
      </c>
      <c r="N70" s="206">
        <v>1.99</v>
      </c>
      <c r="O70" s="206">
        <v>1.41</v>
      </c>
      <c r="P70" s="206">
        <v>0.82</v>
      </c>
      <c r="Q70" s="206">
        <v>0.36</v>
      </c>
      <c r="R70" s="206">
        <v>0.71</v>
      </c>
      <c r="S70" s="206">
        <v>0.44</v>
      </c>
      <c r="T70" s="206">
        <v>0.56000000000000005</v>
      </c>
      <c r="U70" s="206">
        <v>2.0099999999999998</v>
      </c>
      <c r="V70" s="206">
        <v>0.31</v>
      </c>
      <c r="W70" s="206">
        <v>0.59</v>
      </c>
      <c r="X70" s="206">
        <v>2.5099999999999998</v>
      </c>
      <c r="Y70" s="206">
        <v>0</v>
      </c>
      <c r="Z70" s="206">
        <v>4.5199999999999996</v>
      </c>
      <c r="AA70" s="206">
        <v>1.36</v>
      </c>
      <c r="AB70" s="206">
        <v>0</v>
      </c>
      <c r="AC70" s="206">
        <v>25.71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19.84</v>
      </c>
      <c r="L71" s="206">
        <v>0.24</v>
      </c>
      <c r="M71" s="206">
        <v>2.44</v>
      </c>
      <c r="N71" s="206">
        <v>1.99</v>
      </c>
      <c r="O71" s="206">
        <v>1.41</v>
      </c>
      <c r="P71" s="206">
        <v>0.82</v>
      </c>
      <c r="Q71" s="206">
        <v>0.36</v>
      </c>
      <c r="R71" s="206">
        <v>0.71</v>
      </c>
      <c r="S71" s="206">
        <v>0.44</v>
      </c>
      <c r="T71" s="206">
        <v>0.56000000000000005</v>
      </c>
      <c r="U71" s="206">
        <v>2.0099999999999998</v>
      </c>
      <c r="V71" s="206">
        <v>0.31</v>
      </c>
      <c r="W71" s="206">
        <v>0.59</v>
      </c>
      <c r="X71" s="206">
        <v>2.5099999999999998</v>
      </c>
      <c r="Y71" s="206">
        <v>0</v>
      </c>
      <c r="Z71" s="206">
        <v>4.5199999999999996</v>
      </c>
      <c r="AA71" s="206">
        <v>1.36</v>
      </c>
      <c r="AB71" s="206">
        <v>0</v>
      </c>
      <c r="AC71" s="206">
        <v>25.71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19.84</v>
      </c>
      <c r="L72" s="206">
        <v>0.24</v>
      </c>
      <c r="M72" s="206">
        <v>2.44</v>
      </c>
      <c r="N72" s="206">
        <v>1.99</v>
      </c>
      <c r="O72" s="206">
        <v>1.41</v>
      </c>
      <c r="P72" s="206">
        <v>0.82</v>
      </c>
      <c r="Q72" s="206">
        <v>0.36</v>
      </c>
      <c r="R72" s="206">
        <v>0.71</v>
      </c>
      <c r="S72" s="206">
        <v>0.44</v>
      </c>
      <c r="T72" s="206">
        <v>0.56000000000000005</v>
      </c>
      <c r="U72" s="206">
        <v>2.0099999999999998</v>
      </c>
      <c r="V72" s="206">
        <v>0.31</v>
      </c>
      <c r="W72" s="206">
        <v>0.59</v>
      </c>
      <c r="X72" s="206">
        <v>2.5099999999999998</v>
      </c>
      <c r="Y72" s="206">
        <v>0</v>
      </c>
      <c r="Z72" s="206">
        <v>4.5199999999999996</v>
      </c>
      <c r="AA72" s="206">
        <v>1.36</v>
      </c>
      <c r="AB72" s="206">
        <v>0</v>
      </c>
      <c r="AC72" s="206">
        <v>25.71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19.84</v>
      </c>
      <c r="L73" s="206">
        <v>0.24</v>
      </c>
      <c r="M73" s="206">
        <v>2.44</v>
      </c>
      <c r="N73" s="206">
        <v>1.99</v>
      </c>
      <c r="O73" s="206">
        <v>1.41</v>
      </c>
      <c r="P73" s="206">
        <v>0.82</v>
      </c>
      <c r="Q73" s="206">
        <v>0.36</v>
      </c>
      <c r="R73" s="206">
        <v>0.71</v>
      </c>
      <c r="S73" s="206">
        <v>0.44</v>
      </c>
      <c r="T73" s="206">
        <v>0.56000000000000005</v>
      </c>
      <c r="U73" s="206">
        <v>2.0099999999999998</v>
      </c>
      <c r="V73" s="206">
        <v>0.31</v>
      </c>
      <c r="W73" s="206">
        <v>0.59</v>
      </c>
      <c r="X73" s="206">
        <v>2.5099999999999998</v>
      </c>
      <c r="Y73" s="206">
        <v>0</v>
      </c>
      <c r="Z73" s="206">
        <v>4.5199999999999996</v>
      </c>
      <c r="AA73" s="206">
        <v>1.36</v>
      </c>
      <c r="AB73" s="206">
        <v>0</v>
      </c>
      <c r="AC73" s="206">
        <v>25.71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19.84</v>
      </c>
      <c r="L74" s="206">
        <v>0.24</v>
      </c>
      <c r="M74" s="206">
        <v>2.44</v>
      </c>
      <c r="N74" s="206">
        <v>1.99</v>
      </c>
      <c r="O74" s="206">
        <v>1.41</v>
      </c>
      <c r="P74" s="206">
        <v>0.82</v>
      </c>
      <c r="Q74" s="206">
        <v>0.36</v>
      </c>
      <c r="R74" s="206">
        <v>0.71</v>
      </c>
      <c r="S74" s="206">
        <v>0.44</v>
      </c>
      <c r="T74" s="206">
        <v>0.56000000000000005</v>
      </c>
      <c r="U74" s="206">
        <v>2.0099999999999998</v>
      </c>
      <c r="V74" s="206">
        <v>0.31</v>
      </c>
      <c r="W74" s="206">
        <v>0.59</v>
      </c>
      <c r="X74" s="206">
        <v>2.5099999999999998</v>
      </c>
      <c r="Y74" s="206">
        <v>0</v>
      </c>
      <c r="Z74" s="206">
        <v>4.5199999999999996</v>
      </c>
      <c r="AA74" s="206">
        <v>1.36</v>
      </c>
      <c r="AB74" s="206">
        <v>0</v>
      </c>
      <c r="AC74" s="206">
        <v>25.46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19.84</v>
      </c>
      <c r="L75" s="206">
        <v>0.24</v>
      </c>
      <c r="M75" s="206">
        <v>2.44</v>
      </c>
      <c r="N75" s="206">
        <v>1.99</v>
      </c>
      <c r="O75" s="206">
        <v>1.41</v>
      </c>
      <c r="P75" s="206">
        <v>0.82</v>
      </c>
      <c r="Q75" s="206">
        <v>0.36</v>
      </c>
      <c r="R75" s="206">
        <v>0.71</v>
      </c>
      <c r="S75" s="206">
        <v>0.44</v>
      </c>
      <c r="T75" s="206">
        <v>0.56000000000000005</v>
      </c>
      <c r="U75" s="206">
        <v>2.0099999999999998</v>
      </c>
      <c r="V75" s="206">
        <v>0.31</v>
      </c>
      <c r="W75" s="206">
        <v>0.59</v>
      </c>
      <c r="X75" s="206">
        <v>2.5099999999999998</v>
      </c>
      <c r="Y75" s="206">
        <v>0</v>
      </c>
      <c r="Z75" s="206">
        <v>4.5199999999999996</v>
      </c>
      <c r="AA75" s="206">
        <v>1.36</v>
      </c>
      <c r="AB75" s="206">
        <v>0</v>
      </c>
      <c r="AC75" s="206">
        <v>25.46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19.84</v>
      </c>
      <c r="L76" s="206">
        <v>0.24</v>
      </c>
      <c r="M76" s="206">
        <v>2.44</v>
      </c>
      <c r="N76" s="206">
        <v>1.99</v>
      </c>
      <c r="O76" s="206">
        <v>1.41</v>
      </c>
      <c r="P76" s="206">
        <v>0.82</v>
      </c>
      <c r="Q76" s="206">
        <v>0.36</v>
      </c>
      <c r="R76" s="206">
        <v>0.71</v>
      </c>
      <c r="S76" s="206">
        <v>0.44</v>
      </c>
      <c r="T76" s="206">
        <v>0.56000000000000005</v>
      </c>
      <c r="U76" s="206">
        <v>2.0099999999999998</v>
      </c>
      <c r="V76" s="206">
        <v>0.31</v>
      </c>
      <c r="W76" s="206">
        <v>0.59</v>
      </c>
      <c r="X76" s="206">
        <v>2.5099999999999998</v>
      </c>
      <c r="Y76" s="206">
        <v>0</v>
      </c>
      <c r="Z76" s="206">
        <v>4.5199999999999996</v>
      </c>
      <c r="AA76" s="206">
        <v>1.36</v>
      </c>
      <c r="AB76" s="206">
        <v>0</v>
      </c>
      <c r="AC76" s="206">
        <v>25.46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19.84</v>
      </c>
      <c r="L77" s="206">
        <v>0.24</v>
      </c>
      <c r="M77" s="206">
        <v>2.44</v>
      </c>
      <c r="N77" s="206">
        <v>1.99</v>
      </c>
      <c r="O77" s="206">
        <v>1.41</v>
      </c>
      <c r="P77" s="206">
        <v>0.82</v>
      </c>
      <c r="Q77" s="206">
        <v>0.36</v>
      </c>
      <c r="R77" s="206">
        <v>0.71</v>
      </c>
      <c r="S77" s="206">
        <v>0.44</v>
      </c>
      <c r="T77" s="206">
        <v>0.56000000000000005</v>
      </c>
      <c r="U77" s="206">
        <v>2.0099999999999998</v>
      </c>
      <c r="V77" s="206">
        <v>0.31</v>
      </c>
      <c r="W77" s="206">
        <v>0.59</v>
      </c>
      <c r="X77" s="206">
        <v>2.5099999999999998</v>
      </c>
      <c r="Y77" s="206">
        <v>0</v>
      </c>
      <c r="Z77" s="206">
        <v>4.5199999999999996</v>
      </c>
      <c r="AA77" s="206">
        <v>1.36</v>
      </c>
      <c r="AB77" s="206">
        <v>0</v>
      </c>
      <c r="AC77" s="206">
        <v>25.46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19.84</v>
      </c>
      <c r="L78" s="206">
        <v>0.24</v>
      </c>
      <c r="M78" s="206">
        <v>2.44</v>
      </c>
      <c r="N78" s="206">
        <v>1.99</v>
      </c>
      <c r="O78" s="206">
        <v>1.41</v>
      </c>
      <c r="P78" s="206">
        <v>0.82</v>
      </c>
      <c r="Q78" s="206">
        <v>0.36</v>
      </c>
      <c r="R78" s="206">
        <v>0.71</v>
      </c>
      <c r="S78" s="206">
        <v>0.44</v>
      </c>
      <c r="T78" s="206">
        <v>0.56000000000000005</v>
      </c>
      <c r="U78" s="206">
        <v>2.0099999999999998</v>
      </c>
      <c r="V78" s="206">
        <v>0.31</v>
      </c>
      <c r="W78" s="206">
        <v>0.59</v>
      </c>
      <c r="X78" s="206">
        <v>2.5099999999999998</v>
      </c>
      <c r="Y78" s="206">
        <v>0</v>
      </c>
      <c r="Z78" s="206">
        <v>4.5199999999999996</v>
      </c>
      <c r="AA78" s="206">
        <v>1.36</v>
      </c>
      <c r="AB78" s="206">
        <v>0</v>
      </c>
      <c r="AC78" s="206">
        <v>25.46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19.84</v>
      </c>
      <c r="L79" s="206">
        <v>0.24</v>
      </c>
      <c r="M79" s="206">
        <v>2.44</v>
      </c>
      <c r="N79" s="206">
        <v>1.99</v>
      </c>
      <c r="O79" s="206">
        <v>1.41</v>
      </c>
      <c r="P79" s="206">
        <v>0.82</v>
      </c>
      <c r="Q79" s="206">
        <v>0.17</v>
      </c>
      <c r="R79" s="206">
        <v>0.71</v>
      </c>
      <c r="S79" s="206">
        <v>0.44</v>
      </c>
      <c r="T79" s="206">
        <v>0.56000000000000005</v>
      </c>
      <c r="U79" s="206">
        <v>2.0099999999999998</v>
      </c>
      <c r="V79" s="206">
        <v>0.31</v>
      </c>
      <c r="W79" s="206">
        <v>0.59</v>
      </c>
      <c r="X79" s="206">
        <v>2.5099999999999998</v>
      </c>
      <c r="Y79" s="206">
        <v>0</v>
      </c>
      <c r="Z79" s="206">
        <v>4.5199999999999996</v>
      </c>
      <c r="AA79" s="206">
        <v>1.36</v>
      </c>
      <c r="AB79" s="206">
        <v>0</v>
      </c>
      <c r="AC79" s="206">
        <v>25.46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19.84</v>
      </c>
      <c r="L80" s="206">
        <v>0.24</v>
      </c>
      <c r="M80" s="206">
        <v>2.44</v>
      </c>
      <c r="N80" s="206">
        <v>1.99</v>
      </c>
      <c r="O80" s="206">
        <v>1.41</v>
      </c>
      <c r="P80" s="206">
        <v>0.82</v>
      </c>
      <c r="Q80" s="206">
        <v>0.17</v>
      </c>
      <c r="R80" s="206">
        <v>0.71</v>
      </c>
      <c r="S80" s="206">
        <v>0.44</v>
      </c>
      <c r="T80" s="206">
        <v>0.56000000000000005</v>
      </c>
      <c r="U80" s="206">
        <v>2.0099999999999998</v>
      </c>
      <c r="V80" s="206">
        <v>0.31</v>
      </c>
      <c r="W80" s="206">
        <v>0.59</v>
      </c>
      <c r="X80" s="206">
        <v>2.5099999999999998</v>
      </c>
      <c r="Y80" s="206">
        <v>0</v>
      </c>
      <c r="Z80" s="206">
        <v>4.5199999999999996</v>
      </c>
      <c r="AA80" s="206">
        <v>1.36</v>
      </c>
      <c r="AB80" s="206">
        <v>0</v>
      </c>
      <c r="AC80" s="206">
        <v>25.46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19.84</v>
      </c>
      <c r="L81" s="206">
        <v>0.24</v>
      </c>
      <c r="M81" s="206">
        <v>2.44</v>
      </c>
      <c r="N81" s="206">
        <v>1.99</v>
      </c>
      <c r="O81" s="206">
        <v>1.41</v>
      </c>
      <c r="P81" s="206">
        <v>0.82</v>
      </c>
      <c r="Q81" s="206">
        <v>0.17</v>
      </c>
      <c r="R81" s="206">
        <v>0.71</v>
      </c>
      <c r="S81" s="206">
        <v>0.44</v>
      </c>
      <c r="T81" s="206">
        <v>0.56000000000000005</v>
      </c>
      <c r="U81" s="206">
        <v>2.0099999999999998</v>
      </c>
      <c r="V81" s="206">
        <v>0.31</v>
      </c>
      <c r="W81" s="206">
        <v>0.59</v>
      </c>
      <c r="X81" s="206">
        <v>2.5099999999999998</v>
      </c>
      <c r="Y81" s="206">
        <v>0</v>
      </c>
      <c r="Z81" s="206">
        <v>4.5199999999999996</v>
      </c>
      <c r="AA81" s="206">
        <v>1.36</v>
      </c>
      <c r="AB81" s="206">
        <v>0</v>
      </c>
      <c r="AC81" s="206">
        <v>25.46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19.84</v>
      </c>
      <c r="L82" s="206">
        <v>0.24</v>
      </c>
      <c r="M82" s="206">
        <v>2.44</v>
      </c>
      <c r="N82" s="206">
        <v>1.99</v>
      </c>
      <c r="O82" s="206">
        <v>1.41</v>
      </c>
      <c r="P82" s="206">
        <v>0.82</v>
      </c>
      <c r="Q82" s="206">
        <v>0.17</v>
      </c>
      <c r="R82" s="206">
        <v>0.71</v>
      </c>
      <c r="S82" s="206">
        <v>0.44</v>
      </c>
      <c r="T82" s="206">
        <v>0.56000000000000005</v>
      </c>
      <c r="U82" s="206">
        <v>2.0099999999999998</v>
      </c>
      <c r="V82" s="206">
        <v>0.31</v>
      </c>
      <c r="W82" s="206">
        <v>0.59</v>
      </c>
      <c r="X82" s="206">
        <v>2.5099999999999998</v>
      </c>
      <c r="Y82" s="206">
        <v>0</v>
      </c>
      <c r="Z82" s="206">
        <v>4.5199999999999996</v>
      </c>
      <c r="AA82" s="206">
        <v>1.36</v>
      </c>
      <c r="AB82" s="206">
        <v>0</v>
      </c>
      <c r="AC82" s="206">
        <v>25.46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19.84</v>
      </c>
      <c r="L83" s="206">
        <v>0.24</v>
      </c>
      <c r="M83" s="206">
        <v>2.44</v>
      </c>
      <c r="N83" s="206">
        <v>1.99</v>
      </c>
      <c r="O83" s="206">
        <v>1.41</v>
      </c>
      <c r="P83" s="206">
        <v>0.82</v>
      </c>
      <c r="Q83" s="206">
        <v>1.1599999999999999</v>
      </c>
      <c r="R83" s="206">
        <v>0.71</v>
      </c>
      <c r="S83" s="206">
        <v>0.44</v>
      </c>
      <c r="T83" s="206">
        <v>0.56000000000000005</v>
      </c>
      <c r="U83" s="206">
        <v>2.0099999999999998</v>
      </c>
      <c r="V83" s="206">
        <v>0.31</v>
      </c>
      <c r="W83" s="206">
        <v>0.59</v>
      </c>
      <c r="X83" s="206">
        <v>2.5099999999999998</v>
      </c>
      <c r="Y83" s="206">
        <v>0</v>
      </c>
      <c r="Z83" s="206">
        <v>4.5199999999999996</v>
      </c>
      <c r="AA83" s="206">
        <v>1.36</v>
      </c>
      <c r="AB83" s="206">
        <v>0</v>
      </c>
      <c r="AC83" s="206">
        <v>25.2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19.84</v>
      </c>
      <c r="L84" s="206">
        <v>0.24</v>
      </c>
      <c r="M84" s="206">
        <v>2.44</v>
      </c>
      <c r="N84" s="206">
        <v>1.99</v>
      </c>
      <c r="O84" s="206">
        <v>1.41</v>
      </c>
      <c r="P84" s="206">
        <v>0.82</v>
      </c>
      <c r="Q84" s="206">
        <v>1.1599999999999999</v>
      </c>
      <c r="R84" s="206">
        <v>0.71</v>
      </c>
      <c r="S84" s="206">
        <v>0.44</v>
      </c>
      <c r="T84" s="206">
        <v>0.56000000000000005</v>
      </c>
      <c r="U84" s="206">
        <v>2.0099999999999998</v>
      </c>
      <c r="V84" s="206">
        <v>0.31</v>
      </c>
      <c r="W84" s="206">
        <v>0.59</v>
      </c>
      <c r="X84" s="206">
        <v>2.5099999999999998</v>
      </c>
      <c r="Y84" s="206">
        <v>0</v>
      </c>
      <c r="Z84" s="206">
        <v>4.5199999999999996</v>
      </c>
      <c r="AA84" s="206">
        <v>1.36</v>
      </c>
      <c r="AB84" s="206">
        <v>0</v>
      </c>
      <c r="AC84" s="206">
        <v>25.2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48.86</v>
      </c>
      <c r="L85" s="206">
        <v>6.29</v>
      </c>
      <c r="M85" s="206">
        <v>2.44</v>
      </c>
      <c r="N85" s="206">
        <v>1.99</v>
      </c>
      <c r="O85" s="206">
        <v>1.41</v>
      </c>
      <c r="P85" s="206">
        <v>0.82</v>
      </c>
      <c r="Q85" s="206">
        <v>0.12</v>
      </c>
      <c r="R85" s="206">
        <v>0.71</v>
      </c>
      <c r="S85" s="206">
        <v>0.44</v>
      </c>
      <c r="T85" s="206">
        <v>0.56000000000000005</v>
      </c>
      <c r="U85" s="206">
        <v>2.0099999999999998</v>
      </c>
      <c r="V85" s="206">
        <v>0.31</v>
      </c>
      <c r="W85" s="206">
        <v>0.59</v>
      </c>
      <c r="X85" s="206">
        <v>2.5099999999999998</v>
      </c>
      <c r="Y85" s="206">
        <v>0</v>
      </c>
      <c r="Z85" s="206">
        <v>4.5199999999999996</v>
      </c>
      <c r="AA85" s="206">
        <v>1.36</v>
      </c>
      <c r="AB85" s="206">
        <v>0</v>
      </c>
      <c r="AC85" s="206">
        <v>25.2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24.26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59.43</v>
      </c>
      <c r="L86" s="206">
        <v>6.29</v>
      </c>
      <c r="M86" s="206">
        <v>2.44</v>
      </c>
      <c r="N86" s="206">
        <v>1.99</v>
      </c>
      <c r="O86" s="206">
        <v>1.41</v>
      </c>
      <c r="P86" s="206">
        <v>0.82</v>
      </c>
      <c r="Q86" s="206">
        <v>0.12</v>
      </c>
      <c r="R86" s="206">
        <v>0.71</v>
      </c>
      <c r="S86" s="206">
        <v>0.44</v>
      </c>
      <c r="T86" s="206">
        <v>0.56000000000000005</v>
      </c>
      <c r="U86" s="206">
        <v>2.0099999999999998</v>
      </c>
      <c r="V86" s="206">
        <v>0.31</v>
      </c>
      <c r="W86" s="206">
        <v>0.59</v>
      </c>
      <c r="X86" s="206">
        <v>2.5099999999999998</v>
      </c>
      <c r="Y86" s="206">
        <v>0</v>
      </c>
      <c r="Z86" s="206">
        <v>4.5199999999999996</v>
      </c>
      <c r="AA86" s="206">
        <v>1.36</v>
      </c>
      <c r="AB86" s="206">
        <v>0</v>
      </c>
      <c r="AC86" s="206">
        <v>25.2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24.26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62.31</v>
      </c>
      <c r="L87" s="206">
        <v>6.29</v>
      </c>
      <c r="M87" s="206">
        <v>2.44</v>
      </c>
      <c r="N87" s="206">
        <v>1.99</v>
      </c>
      <c r="O87" s="206">
        <v>1.41</v>
      </c>
      <c r="P87" s="206">
        <v>0.82</v>
      </c>
      <c r="Q87" s="206">
        <v>0.12</v>
      </c>
      <c r="R87" s="206">
        <v>0.71</v>
      </c>
      <c r="S87" s="206">
        <v>0.44</v>
      </c>
      <c r="T87" s="206">
        <v>0.56000000000000005</v>
      </c>
      <c r="U87" s="206">
        <v>2.0099999999999998</v>
      </c>
      <c r="V87" s="206">
        <v>0.31</v>
      </c>
      <c r="W87" s="206">
        <v>0.59</v>
      </c>
      <c r="X87" s="206">
        <v>2.5099999999999998</v>
      </c>
      <c r="Y87" s="206">
        <v>0</v>
      </c>
      <c r="Z87" s="206">
        <v>4.5199999999999996</v>
      </c>
      <c r="AA87" s="206">
        <v>1.36</v>
      </c>
      <c r="AB87" s="206">
        <v>0</v>
      </c>
      <c r="AC87" s="206">
        <v>25.2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24.26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69.040000000000006</v>
      </c>
      <c r="L88" s="206">
        <v>6.29</v>
      </c>
      <c r="M88" s="206">
        <v>2.44</v>
      </c>
      <c r="N88" s="206">
        <v>1.99</v>
      </c>
      <c r="O88" s="206">
        <v>1.41</v>
      </c>
      <c r="P88" s="206">
        <v>0.82</v>
      </c>
      <c r="Q88" s="206">
        <v>0.12</v>
      </c>
      <c r="R88" s="206">
        <v>0.71</v>
      </c>
      <c r="S88" s="206">
        <v>0.44</v>
      </c>
      <c r="T88" s="206">
        <v>0.56000000000000005</v>
      </c>
      <c r="U88" s="206">
        <v>2.0099999999999998</v>
      </c>
      <c r="V88" s="206">
        <v>0.31</v>
      </c>
      <c r="W88" s="206">
        <v>0.59</v>
      </c>
      <c r="X88" s="206">
        <v>2.5099999999999998</v>
      </c>
      <c r="Y88" s="206">
        <v>0</v>
      </c>
      <c r="Z88" s="206">
        <v>4.5199999999999996</v>
      </c>
      <c r="AA88" s="206">
        <v>1.36</v>
      </c>
      <c r="AB88" s="206">
        <v>0</v>
      </c>
      <c r="AC88" s="206">
        <v>25.2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24.26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90.19</v>
      </c>
      <c r="L89" s="206">
        <v>6.29</v>
      </c>
      <c r="M89" s="206">
        <v>2.44</v>
      </c>
      <c r="N89" s="206">
        <v>1.99</v>
      </c>
      <c r="O89" s="206">
        <v>1.41</v>
      </c>
      <c r="P89" s="206">
        <v>0.82</v>
      </c>
      <c r="Q89" s="206">
        <v>0.12</v>
      </c>
      <c r="R89" s="206">
        <v>0.71</v>
      </c>
      <c r="S89" s="206">
        <v>0.44</v>
      </c>
      <c r="T89" s="206">
        <v>0.56000000000000005</v>
      </c>
      <c r="U89" s="206">
        <v>2.0099999999999998</v>
      </c>
      <c r="V89" s="206">
        <v>0.31</v>
      </c>
      <c r="W89" s="206">
        <v>0.59</v>
      </c>
      <c r="X89" s="206">
        <v>2.5099999999999998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25.2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20.66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84.42</v>
      </c>
      <c r="L90" s="206">
        <v>6.29</v>
      </c>
      <c r="M90" s="206">
        <v>2.44</v>
      </c>
      <c r="N90" s="206">
        <v>1.99</v>
      </c>
      <c r="O90" s="206">
        <v>1.41</v>
      </c>
      <c r="P90" s="206">
        <v>0.82</v>
      </c>
      <c r="Q90" s="206">
        <v>0.12</v>
      </c>
      <c r="R90" s="206">
        <v>0.71</v>
      </c>
      <c r="S90" s="206">
        <v>0.44</v>
      </c>
      <c r="T90" s="206">
        <v>0.56000000000000005</v>
      </c>
      <c r="U90" s="206">
        <v>2.0099999999999998</v>
      </c>
      <c r="V90" s="206">
        <v>0.31</v>
      </c>
      <c r="W90" s="206">
        <v>0.59</v>
      </c>
      <c r="X90" s="206">
        <v>2.5099999999999998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24.95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20.66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79.62</v>
      </c>
      <c r="L91" s="206">
        <v>6.29</v>
      </c>
      <c r="M91" s="206">
        <v>2.44</v>
      </c>
      <c r="N91" s="206">
        <v>1.99</v>
      </c>
      <c r="O91" s="206">
        <v>1.41</v>
      </c>
      <c r="P91" s="206">
        <v>0.82</v>
      </c>
      <c r="Q91" s="206">
        <v>0</v>
      </c>
      <c r="R91" s="206">
        <v>0.23</v>
      </c>
      <c r="S91" s="206">
        <v>0.44</v>
      </c>
      <c r="T91" s="206">
        <v>0.56000000000000005</v>
      </c>
      <c r="U91" s="206">
        <v>2.0099999999999998</v>
      </c>
      <c r="V91" s="206">
        <v>0.31</v>
      </c>
      <c r="W91" s="206">
        <v>0.59</v>
      </c>
      <c r="X91" s="206">
        <v>2.5099999999999998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24.95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20.66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73.849999999999994</v>
      </c>
      <c r="L92" s="206">
        <v>6.29</v>
      </c>
      <c r="M92" s="206">
        <v>2.44</v>
      </c>
      <c r="N92" s="206">
        <v>1.99</v>
      </c>
      <c r="O92" s="206">
        <v>1.41</v>
      </c>
      <c r="P92" s="206">
        <v>0.82</v>
      </c>
      <c r="Q92" s="206">
        <v>0</v>
      </c>
      <c r="R92" s="206">
        <v>0.71</v>
      </c>
      <c r="S92" s="206">
        <v>0.44</v>
      </c>
      <c r="T92" s="206">
        <v>0.56000000000000005</v>
      </c>
      <c r="U92" s="206">
        <v>2.0099999999999998</v>
      </c>
      <c r="V92" s="206">
        <v>0.31</v>
      </c>
      <c r="W92" s="206">
        <v>0.59</v>
      </c>
      <c r="X92" s="206">
        <v>2.5099999999999998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24.95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20.66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59.24</v>
      </c>
      <c r="L93" s="206">
        <v>6.29</v>
      </c>
      <c r="M93" s="206">
        <v>2.44</v>
      </c>
      <c r="N93" s="206">
        <v>1.99</v>
      </c>
      <c r="O93" s="206">
        <v>1.41</v>
      </c>
      <c r="P93" s="206">
        <v>0.82</v>
      </c>
      <c r="Q93" s="206">
        <v>0</v>
      </c>
      <c r="R93" s="206">
        <v>0.71</v>
      </c>
      <c r="S93" s="206">
        <v>0.44</v>
      </c>
      <c r="T93" s="206">
        <v>0.56000000000000005</v>
      </c>
      <c r="U93" s="206">
        <v>2.0099999999999998</v>
      </c>
      <c r="V93" s="206">
        <v>0.31</v>
      </c>
      <c r="W93" s="206">
        <v>0.59</v>
      </c>
      <c r="X93" s="206">
        <v>2.5099999999999998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24.95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20.66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22.9</v>
      </c>
      <c r="L94" s="206">
        <v>6.29</v>
      </c>
      <c r="M94" s="206">
        <v>2.44</v>
      </c>
      <c r="N94" s="206">
        <v>1.99</v>
      </c>
      <c r="O94" s="206">
        <v>1.41</v>
      </c>
      <c r="P94" s="206">
        <v>0.82</v>
      </c>
      <c r="Q94" s="206">
        <v>0</v>
      </c>
      <c r="R94" s="206">
        <v>0.71</v>
      </c>
      <c r="S94" s="206">
        <v>0.44</v>
      </c>
      <c r="T94" s="206">
        <v>0.56000000000000005</v>
      </c>
      <c r="U94" s="206">
        <v>2.0099999999999998</v>
      </c>
      <c r="V94" s="206">
        <v>0.31</v>
      </c>
      <c r="W94" s="206">
        <v>0.59</v>
      </c>
      <c r="X94" s="206">
        <v>2.5099999999999998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24.95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20.66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55.2</v>
      </c>
      <c r="L95" s="206">
        <v>6.29</v>
      </c>
      <c r="M95" s="206">
        <v>2.44</v>
      </c>
      <c r="N95" s="206">
        <v>1.99</v>
      </c>
      <c r="O95" s="206">
        <v>1.41</v>
      </c>
      <c r="P95" s="206">
        <v>0.82</v>
      </c>
      <c r="Q95" s="206">
        <v>0</v>
      </c>
      <c r="R95" s="206">
        <v>0.71</v>
      </c>
      <c r="S95" s="206">
        <v>0.44</v>
      </c>
      <c r="T95" s="206">
        <v>0.56000000000000005</v>
      </c>
      <c r="U95" s="206">
        <v>2.0099999999999998</v>
      </c>
      <c r="V95" s="206">
        <v>0.31</v>
      </c>
      <c r="W95" s="206">
        <v>0.59</v>
      </c>
      <c r="X95" s="206">
        <v>2.52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24.95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18.079999999999998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128.63999999999999</v>
      </c>
      <c r="L96" s="206">
        <v>6.29</v>
      </c>
      <c r="M96" s="206">
        <v>2.44</v>
      </c>
      <c r="N96" s="206">
        <v>1.99</v>
      </c>
      <c r="O96" s="206">
        <v>1.41</v>
      </c>
      <c r="P96" s="206">
        <v>0.82</v>
      </c>
      <c r="Q96" s="206">
        <v>0</v>
      </c>
      <c r="R96" s="206">
        <v>0.71</v>
      </c>
      <c r="S96" s="206">
        <v>0.16</v>
      </c>
      <c r="T96" s="206">
        <v>0.56000000000000005</v>
      </c>
      <c r="U96" s="206">
        <v>2.0099999999999998</v>
      </c>
      <c r="V96" s="206">
        <v>0.3</v>
      </c>
      <c r="W96" s="206">
        <v>0.59</v>
      </c>
      <c r="X96" s="206">
        <v>2.52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24.95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18.079999999999998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179.58</v>
      </c>
      <c r="L97" s="206">
        <v>6.29</v>
      </c>
      <c r="M97" s="206">
        <v>2.44</v>
      </c>
      <c r="N97" s="206">
        <v>1.99</v>
      </c>
      <c r="O97" s="206">
        <v>1.41</v>
      </c>
      <c r="P97" s="206">
        <v>0.82</v>
      </c>
      <c r="Q97" s="206">
        <v>0</v>
      </c>
      <c r="R97" s="206">
        <v>0.71</v>
      </c>
      <c r="S97" s="206">
        <v>7.0000000000000007E-2</v>
      </c>
      <c r="T97" s="206">
        <v>0.56000000000000005</v>
      </c>
      <c r="U97" s="206">
        <v>2.0099999999999998</v>
      </c>
      <c r="V97" s="206">
        <v>0.3</v>
      </c>
      <c r="W97" s="206">
        <v>0.59</v>
      </c>
      <c r="X97" s="206">
        <v>2.52</v>
      </c>
      <c r="Y97" s="206">
        <v>0</v>
      </c>
      <c r="Z97" s="206">
        <v>4.5199999999999996</v>
      </c>
      <c r="AA97" s="206">
        <v>1.36</v>
      </c>
      <c r="AB97" s="206">
        <v>0</v>
      </c>
      <c r="AC97" s="206">
        <v>24.95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18.079999999999998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227.64</v>
      </c>
      <c r="L98" s="206">
        <v>6.29</v>
      </c>
      <c r="M98" s="206">
        <v>2.44</v>
      </c>
      <c r="N98" s="206">
        <v>1.99</v>
      </c>
      <c r="O98" s="206">
        <v>1.41</v>
      </c>
      <c r="P98" s="206">
        <v>0.82</v>
      </c>
      <c r="Q98" s="206">
        <v>0</v>
      </c>
      <c r="R98" s="206">
        <v>0.71</v>
      </c>
      <c r="S98" s="206">
        <v>7.0000000000000007E-2</v>
      </c>
      <c r="T98" s="206">
        <v>0.56000000000000005</v>
      </c>
      <c r="U98" s="206">
        <v>2.0099999999999998</v>
      </c>
      <c r="V98" s="206">
        <v>0.3</v>
      </c>
      <c r="W98" s="206">
        <v>0.59</v>
      </c>
      <c r="X98" s="206">
        <v>2.52</v>
      </c>
      <c r="Y98" s="206">
        <v>0</v>
      </c>
      <c r="Z98" s="206">
        <v>4.5199999999999996</v>
      </c>
      <c r="AA98" s="206">
        <v>1.36</v>
      </c>
      <c r="AB98" s="206">
        <v>0</v>
      </c>
      <c r="AC98" s="206">
        <v>24.95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18.079999999999998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2.3901225000000008</v>
      </c>
      <c r="L99">
        <f t="shared" si="0"/>
        <v>9.3952500000000175E-2</v>
      </c>
      <c r="M99">
        <f t="shared" si="0"/>
        <v>0.16680000000000086</v>
      </c>
      <c r="N99">
        <f t="shared" si="0"/>
        <v>9.316250000000019E-2</v>
      </c>
      <c r="O99">
        <f t="shared" si="0"/>
        <v>3.383999999999994E-2</v>
      </c>
      <c r="P99">
        <f t="shared" si="0"/>
        <v>2.0609999999999962E-2</v>
      </c>
      <c r="Q99">
        <f t="shared" si="0"/>
        <v>3.3552500000000006E-2</v>
      </c>
      <c r="R99">
        <f t="shared" si="0"/>
        <v>6.5012500000000098E-2</v>
      </c>
      <c r="S99">
        <f t="shared" si="0"/>
        <v>3.9179999999999951E-2</v>
      </c>
      <c r="T99">
        <f t="shared" si="0"/>
        <v>1.3440000000000016E-2</v>
      </c>
      <c r="U99">
        <f t="shared" si="0"/>
        <v>4.823999999999995E-2</v>
      </c>
      <c r="V99">
        <f t="shared" si="0"/>
        <v>4.970000000000005E-2</v>
      </c>
      <c r="W99">
        <f t="shared" si="0"/>
        <v>6.8322499999999856E-2</v>
      </c>
      <c r="X99">
        <f t="shared" si="0"/>
        <v>0.26759249999999979</v>
      </c>
      <c r="Y99">
        <f t="shared" si="0"/>
        <v>0</v>
      </c>
      <c r="Z99">
        <f t="shared" si="0"/>
        <v>0.37862999999999963</v>
      </c>
      <c r="AA99">
        <f t="shared" si="0"/>
        <v>0.13428000000000032</v>
      </c>
      <c r="AB99">
        <f t="shared" si="0"/>
        <v>0</v>
      </c>
      <c r="AC99">
        <f t="shared" si="0"/>
        <v>0.55065500000000023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0.33646250000000005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80.59</v>
      </c>
      <c r="L3" s="206">
        <v>23.35</v>
      </c>
      <c r="M3" s="206">
        <v>0</v>
      </c>
      <c r="N3" s="206">
        <v>1.1499999999999999</v>
      </c>
      <c r="O3" s="206">
        <v>0.97</v>
      </c>
      <c r="P3" s="206">
        <v>2.33</v>
      </c>
      <c r="Q3" s="206">
        <v>2.87</v>
      </c>
      <c r="R3" s="206">
        <v>5.49</v>
      </c>
      <c r="S3" s="206">
        <v>3.19</v>
      </c>
      <c r="T3" s="206">
        <v>0.56000000000000005</v>
      </c>
      <c r="U3" s="206">
        <v>10.71</v>
      </c>
      <c r="V3" s="206">
        <v>4.6100000000000003</v>
      </c>
      <c r="W3" s="206">
        <v>4.03</v>
      </c>
      <c r="X3" s="206">
        <v>20.170000000000002</v>
      </c>
      <c r="Y3" s="206">
        <v>0</v>
      </c>
      <c r="Z3" s="206">
        <v>2.61</v>
      </c>
      <c r="AA3" s="206">
        <v>0.79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80.59</v>
      </c>
      <c r="L4" s="206">
        <v>23.35</v>
      </c>
      <c r="M4" s="206">
        <v>0</v>
      </c>
      <c r="N4" s="206">
        <v>1.1499999999999999</v>
      </c>
      <c r="O4" s="206">
        <v>0.97</v>
      </c>
      <c r="P4" s="206">
        <v>2.33</v>
      </c>
      <c r="Q4" s="206">
        <v>2.87</v>
      </c>
      <c r="R4" s="206">
        <v>5.6</v>
      </c>
      <c r="S4" s="206">
        <v>3.19</v>
      </c>
      <c r="T4" s="206">
        <v>0.56000000000000005</v>
      </c>
      <c r="U4" s="206">
        <v>10.71</v>
      </c>
      <c r="V4" s="206">
        <v>4.6100000000000003</v>
      </c>
      <c r="W4" s="206">
        <v>4.03</v>
      </c>
      <c r="X4" s="206">
        <v>20.170000000000002</v>
      </c>
      <c r="Y4" s="206">
        <v>0</v>
      </c>
      <c r="Z4" s="206">
        <v>2.61</v>
      </c>
      <c r="AA4" s="206">
        <v>0.79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80.59</v>
      </c>
      <c r="L5" s="206">
        <v>23.35</v>
      </c>
      <c r="M5" s="206">
        <v>0</v>
      </c>
      <c r="N5" s="206">
        <v>1.1499999999999999</v>
      </c>
      <c r="O5" s="206">
        <v>0.97</v>
      </c>
      <c r="P5" s="206">
        <v>2.33</v>
      </c>
      <c r="Q5" s="206">
        <v>2.87</v>
      </c>
      <c r="R5" s="206">
        <v>5.59</v>
      </c>
      <c r="S5" s="206">
        <v>3.19</v>
      </c>
      <c r="T5" s="206">
        <v>0.56000000000000005</v>
      </c>
      <c r="U5" s="206">
        <v>10.71</v>
      </c>
      <c r="V5" s="206">
        <v>4.6100000000000003</v>
      </c>
      <c r="W5" s="206">
        <v>4.03</v>
      </c>
      <c r="X5" s="206">
        <v>20.170000000000002</v>
      </c>
      <c r="Y5" s="206">
        <v>0</v>
      </c>
      <c r="Z5" s="206">
        <v>2.61</v>
      </c>
      <c r="AA5" s="206">
        <v>0.79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80.59</v>
      </c>
      <c r="L6" s="206">
        <v>23.35</v>
      </c>
      <c r="M6" s="206">
        <v>0</v>
      </c>
      <c r="N6" s="206">
        <v>1.1499999999999999</v>
      </c>
      <c r="O6" s="206">
        <v>0.97</v>
      </c>
      <c r="P6" s="206">
        <v>2.33</v>
      </c>
      <c r="Q6" s="206">
        <v>2.87</v>
      </c>
      <c r="R6" s="206">
        <v>5.59</v>
      </c>
      <c r="S6" s="206">
        <v>3.19</v>
      </c>
      <c r="T6" s="206">
        <v>0.56000000000000005</v>
      </c>
      <c r="U6" s="206">
        <v>10.71</v>
      </c>
      <c r="V6" s="206">
        <v>4.6100000000000003</v>
      </c>
      <c r="W6" s="206">
        <v>4.03</v>
      </c>
      <c r="X6" s="206">
        <v>20.170000000000002</v>
      </c>
      <c r="Y6" s="206">
        <v>0</v>
      </c>
      <c r="Z6" s="206">
        <v>2.61</v>
      </c>
      <c r="AA6" s="206">
        <v>10.71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80.59</v>
      </c>
      <c r="L7" s="206">
        <v>23.38</v>
      </c>
      <c r="M7" s="206">
        <v>0</v>
      </c>
      <c r="N7" s="206">
        <v>1.1499999999999999</v>
      </c>
      <c r="O7" s="206">
        <v>0.97</v>
      </c>
      <c r="P7" s="206">
        <v>2.33</v>
      </c>
      <c r="Q7" s="206">
        <v>2.87</v>
      </c>
      <c r="R7" s="206">
        <v>5.15</v>
      </c>
      <c r="S7" s="206">
        <v>3.19</v>
      </c>
      <c r="T7" s="206">
        <v>0.56000000000000005</v>
      </c>
      <c r="U7" s="206">
        <v>10.71</v>
      </c>
      <c r="V7" s="206">
        <v>4.6100000000000003</v>
      </c>
      <c r="W7" s="206">
        <v>4.03</v>
      </c>
      <c r="X7" s="206">
        <v>20.170000000000002</v>
      </c>
      <c r="Y7" s="206">
        <v>0</v>
      </c>
      <c r="Z7" s="206">
        <v>2.61</v>
      </c>
      <c r="AA7" s="206">
        <v>10.71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80.59</v>
      </c>
      <c r="L8" s="206">
        <v>23.38</v>
      </c>
      <c r="M8" s="206">
        <v>0</v>
      </c>
      <c r="N8" s="206">
        <v>1.1499999999999999</v>
      </c>
      <c r="O8" s="206">
        <v>0.97</v>
      </c>
      <c r="P8" s="206">
        <v>2.33</v>
      </c>
      <c r="Q8" s="206">
        <v>2.88</v>
      </c>
      <c r="R8" s="206">
        <v>5.15</v>
      </c>
      <c r="S8" s="206">
        <v>3.19</v>
      </c>
      <c r="T8" s="206">
        <v>0.56000000000000005</v>
      </c>
      <c r="U8" s="206">
        <v>10.71</v>
      </c>
      <c r="V8" s="206">
        <v>4.6100000000000003</v>
      </c>
      <c r="W8" s="206">
        <v>4.03</v>
      </c>
      <c r="X8" s="206">
        <v>20.170000000000002</v>
      </c>
      <c r="Y8" s="206">
        <v>0</v>
      </c>
      <c r="Z8" s="206">
        <v>2.61</v>
      </c>
      <c r="AA8" s="206">
        <v>10.71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80.59</v>
      </c>
      <c r="L9" s="206">
        <v>23.38</v>
      </c>
      <c r="M9" s="206">
        <v>0</v>
      </c>
      <c r="N9" s="206">
        <v>1.1499999999999999</v>
      </c>
      <c r="O9" s="206">
        <v>0.97</v>
      </c>
      <c r="P9" s="206">
        <v>2.33</v>
      </c>
      <c r="Q9" s="206">
        <v>2.88</v>
      </c>
      <c r="R9" s="206">
        <v>5.15</v>
      </c>
      <c r="S9" s="206">
        <v>3.19</v>
      </c>
      <c r="T9" s="206">
        <v>0.56000000000000005</v>
      </c>
      <c r="U9" s="206">
        <v>10.71</v>
      </c>
      <c r="V9" s="206">
        <v>4.6100000000000003</v>
      </c>
      <c r="W9" s="206">
        <v>4.03</v>
      </c>
      <c r="X9" s="206">
        <v>20.170000000000002</v>
      </c>
      <c r="Y9" s="206">
        <v>0</v>
      </c>
      <c r="Z9" s="206">
        <v>2.61</v>
      </c>
      <c r="AA9" s="206">
        <v>10.71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80.59</v>
      </c>
      <c r="L10" s="206">
        <v>23.38</v>
      </c>
      <c r="M10" s="206">
        <v>0</v>
      </c>
      <c r="N10" s="206">
        <v>1.1499999999999999</v>
      </c>
      <c r="O10" s="206">
        <v>0.97</v>
      </c>
      <c r="P10" s="206">
        <v>2.33</v>
      </c>
      <c r="Q10" s="206">
        <v>2.88</v>
      </c>
      <c r="R10" s="206">
        <v>5.15</v>
      </c>
      <c r="S10" s="206">
        <v>3.19</v>
      </c>
      <c r="T10" s="206">
        <v>0.56000000000000005</v>
      </c>
      <c r="U10" s="206">
        <v>10.71</v>
      </c>
      <c r="V10" s="206">
        <v>4.6100000000000003</v>
      </c>
      <c r="W10" s="206">
        <v>4.03</v>
      </c>
      <c r="X10" s="206">
        <v>20.170000000000002</v>
      </c>
      <c r="Y10" s="206">
        <v>0</v>
      </c>
      <c r="Z10" s="206">
        <v>2.61</v>
      </c>
      <c r="AA10" s="206">
        <v>10.71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80.739999999999995</v>
      </c>
      <c r="L11" s="206">
        <v>23.38</v>
      </c>
      <c r="M11" s="206">
        <v>0</v>
      </c>
      <c r="N11" s="206">
        <v>1.1499999999999999</v>
      </c>
      <c r="O11" s="206">
        <v>0.97</v>
      </c>
      <c r="P11" s="206">
        <v>2.33</v>
      </c>
      <c r="Q11" s="206">
        <v>2.88</v>
      </c>
      <c r="R11" s="206">
        <v>5.2</v>
      </c>
      <c r="S11" s="206">
        <v>3.23</v>
      </c>
      <c r="T11" s="206">
        <v>0.56000000000000005</v>
      </c>
      <c r="U11" s="206">
        <v>10.71</v>
      </c>
      <c r="V11" s="206">
        <v>4.6100000000000003</v>
      </c>
      <c r="W11" s="206">
        <v>4.03</v>
      </c>
      <c r="X11" s="206">
        <v>20.170000000000002</v>
      </c>
      <c r="Y11" s="206">
        <v>0</v>
      </c>
      <c r="Z11" s="206">
        <v>2.61</v>
      </c>
      <c r="AA11" s="206">
        <v>10.71</v>
      </c>
      <c r="AB11" s="206">
        <v>0</v>
      </c>
      <c r="AC11" s="206">
        <v>10.46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80.739999999999995</v>
      </c>
      <c r="L12" s="206">
        <v>23.38</v>
      </c>
      <c r="M12" s="206">
        <v>0</v>
      </c>
      <c r="N12" s="206">
        <v>1.1499999999999999</v>
      </c>
      <c r="O12" s="206">
        <v>0.97</v>
      </c>
      <c r="P12" s="206">
        <v>2.33</v>
      </c>
      <c r="Q12" s="206">
        <v>2.88</v>
      </c>
      <c r="R12" s="206">
        <v>5.2</v>
      </c>
      <c r="S12" s="206">
        <v>3.23</v>
      </c>
      <c r="T12" s="206">
        <v>0.56000000000000005</v>
      </c>
      <c r="U12" s="206">
        <v>10.71</v>
      </c>
      <c r="V12" s="206">
        <v>4.6100000000000003</v>
      </c>
      <c r="W12" s="206">
        <v>4.03</v>
      </c>
      <c r="X12" s="206">
        <v>20.170000000000002</v>
      </c>
      <c r="Y12" s="206">
        <v>0</v>
      </c>
      <c r="Z12" s="206">
        <v>2.61</v>
      </c>
      <c r="AA12" s="206">
        <v>10.71</v>
      </c>
      <c r="AB12" s="206">
        <v>0</v>
      </c>
      <c r="AC12" s="206">
        <v>10.46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80.739999999999995</v>
      </c>
      <c r="L13" s="206">
        <v>23.38</v>
      </c>
      <c r="M13" s="206">
        <v>0</v>
      </c>
      <c r="N13" s="206">
        <v>1.1499999999999999</v>
      </c>
      <c r="O13" s="206">
        <v>0.97</v>
      </c>
      <c r="P13" s="206">
        <v>2.33</v>
      </c>
      <c r="Q13" s="206">
        <v>2.88</v>
      </c>
      <c r="R13" s="206">
        <v>5.31</v>
      </c>
      <c r="S13" s="206">
        <v>3.23</v>
      </c>
      <c r="T13" s="206">
        <v>0.56000000000000005</v>
      </c>
      <c r="U13" s="206">
        <v>10.71</v>
      </c>
      <c r="V13" s="206">
        <v>4.6100000000000003</v>
      </c>
      <c r="W13" s="206">
        <v>4.03</v>
      </c>
      <c r="X13" s="206">
        <v>20.170000000000002</v>
      </c>
      <c r="Y13" s="206">
        <v>0</v>
      </c>
      <c r="Z13" s="206">
        <v>2.61</v>
      </c>
      <c r="AA13" s="206">
        <v>10.71</v>
      </c>
      <c r="AB13" s="206">
        <v>0</v>
      </c>
      <c r="AC13" s="206">
        <v>10.42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80.739999999999995</v>
      </c>
      <c r="L14" s="206">
        <v>23.38</v>
      </c>
      <c r="M14" s="206">
        <v>0</v>
      </c>
      <c r="N14" s="206">
        <v>1.1499999999999999</v>
      </c>
      <c r="O14" s="206">
        <v>0.97</v>
      </c>
      <c r="P14" s="206">
        <v>2.33</v>
      </c>
      <c r="Q14" s="206">
        <v>2.88</v>
      </c>
      <c r="R14" s="206">
        <v>5.31</v>
      </c>
      <c r="S14" s="206">
        <v>3.23</v>
      </c>
      <c r="T14" s="206">
        <v>0.56000000000000005</v>
      </c>
      <c r="U14" s="206">
        <v>10.71</v>
      </c>
      <c r="V14" s="206">
        <v>4.6100000000000003</v>
      </c>
      <c r="W14" s="206">
        <v>4.03</v>
      </c>
      <c r="X14" s="206">
        <v>20.170000000000002</v>
      </c>
      <c r="Y14" s="206">
        <v>0</v>
      </c>
      <c r="Z14" s="206">
        <v>2.61</v>
      </c>
      <c r="AA14" s="206">
        <v>10.71</v>
      </c>
      <c r="AB14" s="206">
        <v>0</v>
      </c>
      <c r="AC14" s="206">
        <v>10.42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80.739999999999995</v>
      </c>
      <c r="L15" s="206">
        <v>23.38</v>
      </c>
      <c r="M15" s="206">
        <v>0</v>
      </c>
      <c r="N15" s="206">
        <v>1.98</v>
      </c>
      <c r="O15" s="206">
        <v>0.97</v>
      </c>
      <c r="P15" s="206">
        <v>2.33</v>
      </c>
      <c r="Q15" s="206">
        <v>2.88</v>
      </c>
      <c r="R15" s="206">
        <v>5.31</v>
      </c>
      <c r="S15" s="206">
        <v>3.23</v>
      </c>
      <c r="T15" s="206">
        <v>0.56000000000000005</v>
      </c>
      <c r="U15" s="206">
        <v>10.71</v>
      </c>
      <c r="V15" s="206">
        <v>4.6100000000000003</v>
      </c>
      <c r="W15" s="206">
        <v>4.03</v>
      </c>
      <c r="X15" s="206">
        <v>20.170000000000002</v>
      </c>
      <c r="Y15" s="206">
        <v>0</v>
      </c>
      <c r="Z15" s="206">
        <v>2.61</v>
      </c>
      <c r="AA15" s="206">
        <v>10.71</v>
      </c>
      <c r="AB15" s="206">
        <v>0</v>
      </c>
      <c r="AC15" s="206">
        <v>-1.57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80.59</v>
      </c>
      <c r="L16" s="206">
        <v>23.38</v>
      </c>
      <c r="M16" s="206">
        <v>0</v>
      </c>
      <c r="N16" s="206">
        <v>1.1499999999999999</v>
      </c>
      <c r="O16" s="206">
        <v>0.97</v>
      </c>
      <c r="P16" s="206">
        <v>2.33</v>
      </c>
      <c r="Q16" s="206">
        <v>2.88</v>
      </c>
      <c r="R16" s="206">
        <v>5.25</v>
      </c>
      <c r="S16" s="206">
        <v>3.19</v>
      </c>
      <c r="T16" s="206">
        <v>0.56000000000000005</v>
      </c>
      <c r="U16" s="206">
        <v>10.71</v>
      </c>
      <c r="V16" s="206">
        <v>4.6100000000000003</v>
      </c>
      <c r="W16" s="206">
        <v>4.03</v>
      </c>
      <c r="X16" s="206">
        <v>20.170000000000002</v>
      </c>
      <c r="Y16" s="206">
        <v>0</v>
      </c>
      <c r="Z16" s="206">
        <v>2.61</v>
      </c>
      <c r="AA16" s="206">
        <v>10.71</v>
      </c>
      <c r="AB16" s="206">
        <v>0</v>
      </c>
      <c r="AC16" s="206">
        <v>-1.57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80.739999999999995</v>
      </c>
      <c r="L17" s="206">
        <v>23.38</v>
      </c>
      <c r="M17" s="206">
        <v>0</v>
      </c>
      <c r="N17" s="206">
        <v>1.1499999999999999</v>
      </c>
      <c r="O17" s="206">
        <v>0.97</v>
      </c>
      <c r="P17" s="206">
        <v>2.33</v>
      </c>
      <c r="Q17" s="206">
        <v>2.88</v>
      </c>
      <c r="R17" s="206">
        <v>5.31</v>
      </c>
      <c r="S17" s="206">
        <v>3.23</v>
      </c>
      <c r="T17" s="206">
        <v>0.56000000000000005</v>
      </c>
      <c r="U17" s="206">
        <v>10.71</v>
      </c>
      <c r="V17" s="206">
        <v>4.6100000000000003</v>
      </c>
      <c r="W17" s="206">
        <v>4.03</v>
      </c>
      <c r="X17" s="206">
        <v>20.170000000000002</v>
      </c>
      <c r="Y17" s="206">
        <v>0</v>
      </c>
      <c r="Z17" s="206">
        <v>2.61</v>
      </c>
      <c r="AA17" s="206">
        <v>10.71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80.739999999999995</v>
      </c>
      <c r="L18" s="206">
        <v>23.38</v>
      </c>
      <c r="M18" s="206">
        <v>0</v>
      </c>
      <c r="N18" s="206">
        <v>1.1499999999999999</v>
      </c>
      <c r="O18" s="206">
        <v>0.97</v>
      </c>
      <c r="P18" s="206">
        <v>2.33</v>
      </c>
      <c r="Q18" s="206">
        <v>2.93</v>
      </c>
      <c r="R18" s="206">
        <v>5.31</v>
      </c>
      <c r="S18" s="206">
        <v>3.3</v>
      </c>
      <c r="T18" s="206">
        <v>0.56000000000000005</v>
      </c>
      <c r="U18" s="206">
        <v>10.71</v>
      </c>
      <c r="V18" s="206">
        <v>4.6100000000000003</v>
      </c>
      <c r="W18" s="206">
        <v>4.03</v>
      </c>
      <c r="X18" s="206">
        <v>20.170000000000002</v>
      </c>
      <c r="Y18" s="206">
        <v>0</v>
      </c>
      <c r="Z18" s="206">
        <v>2.61</v>
      </c>
      <c r="AA18" s="206">
        <v>10.71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80.739999999999995</v>
      </c>
      <c r="L19" s="206">
        <v>23.38</v>
      </c>
      <c r="M19" s="206">
        <v>0</v>
      </c>
      <c r="N19" s="206">
        <v>1.1499999999999999</v>
      </c>
      <c r="O19" s="206">
        <v>0.97</v>
      </c>
      <c r="P19" s="206">
        <v>2.33</v>
      </c>
      <c r="Q19" s="206">
        <v>2.93</v>
      </c>
      <c r="R19" s="206">
        <v>5.31</v>
      </c>
      <c r="S19" s="206">
        <v>3.3</v>
      </c>
      <c r="T19" s="206">
        <v>0.56000000000000005</v>
      </c>
      <c r="U19" s="206">
        <v>10.71</v>
      </c>
      <c r="V19" s="206">
        <v>4.6100000000000003</v>
      </c>
      <c r="W19" s="206">
        <v>4.03</v>
      </c>
      <c r="X19" s="206">
        <v>20.170000000000002</v>
      </c>
      <c r="Y19" s="206">
        <v>0</v>
      </c>
      <c r="Z19" s="206">
        <v>2.61</v>
      </c>
      <c r="AA19" s="206">
        <v>10.71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80.739999999999995</v>
      </c>
      <c r="L20" s="206">
        <v>23.38</v>
      </c>
      <c r="M20" s="206">
        <v>0</v>
      </c>
      <c r="N20" s="206">
        <v>1.1499999999999999</v>
      </c>
      <c r="O20" s="206">
        <v>0.97</v>
      </c>
      <c r="P20" s="206">
        <v>2.33</v>
      </c>
      <c r="Q20" s="206">
        <v>2.93</v>
      </c>
      <c r="R20" s="206">
        <v>5.6</v>
      </c>
      <c r="S20" s="206">
        <v>3.3</v>
      </c>
      <c r="T20" s="206">
        <v>0.56000000000000005</v>
      </c>
      <c r="U20" s="206">
        <v>10.71</v>
      </c>
      <c r="V20" s="206">
        <v>4.6100000000000003</v>
      </c>
      <c r="W20" s="206">
        <v>4.03</v>
      </c>
      <c r="X20" s="206">
        <v>20.170000000000002</v>
      </c>
      <c r="Y20" s="206">
        <v>0</v>
      </c>
      <c r="Z20" s="206">
        <v>2.61</v>
      </c>
      <c r="AA20" s="206">
        <v>10.71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80.739999999999995</v>
      </c>
      <c r="L21" s="206">
        <v>23.38</v>
      </c>
      <c r="M21" s="206">
        <v>0</v>
      </c>
      <c r="N21" s="206">
        <v>1.1499999999999999</v>
      </c>
      <c r="O21" s="206">
        <v>0.97</v>
      </c>
      <c r="P21" s="206">
        <v>2.33</v>
      </c>
      <c r="Q21" s="206">
        <v>2.93</v>
      </c>
      <c r="R21" s="206">
        <v>5.76</v>
      </c>
      <c r="S21" s="206">
        <v>3.3</v>
      </c>
      <c r="T21" s="206">
        <v>0.56000000000000005</v>
      </c>
      <c r="U21" s="206">
        <v>10.71</v>
      </c>
      <c r="V21" s="206">
        <v>4.6100000000000003</v>
      </c>
      <c r="W21" s="206">
        <v>4.03</v>
      </c>
      <c r="X21" s="206">
        <v>20.170000000000002</v>
      </c>
      <c r="Y21" s="206">
        <v>0</v>
      </c>
      <c r="Z21" s="206">
        <v>2.61</v>
      </c>
      <c r="AA21" s="206">
        <v>10.71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80.739999999999995</v>
      </c>
      <c r="L22" s="206">
        <v>23.38</v>
      </c>
      <c r="M22" s="206">
        <v>0</v>
      </c>
      <c r="N22" s="206">
        <v>1.1499999999999999</v>
      </c>
      <c r="O22" s="206">
        <v>0.97</v>
      </c>
      <c r="P22" s="206">
        <v>2.33</v>
      </c>
      <c r="Q22" s="206">
        <v>2.93</v>
      </c>
      <c r="R22" s="206">
        <v>5.6</v>
      </c>
      <c r="S22" s="206">
        <v>3.3</v>
      </c>
      <c r="T22" s="206">
        <v>0.56000000000000005</v>
      </c>
      <c r="U22" s="206">
        <v>10.71</v>
      </c>
      <c r="V22" s="206">
        <v>4.6100000000000003</v>
      </c>
      <c r="W22" s="206">
        <v>4.03</v>
      </c>
      <c r="X22" s="206">
        <v>20.170000000000002</v>
      </c>
      <c r="Y22" s="206">
        <v>0</v>
      </c>
      <c r="Z22" s="206">
        <v>2.61</v>
      </c>
      <c r="AA22" s="206">
        <v>10.71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85.87</v>
      </c>
      <c r="L23" s="206">
        <v>23.38</v>
      </c>
      <c r="M23" s="206">
        <v>0</v>
      </c>
      <c r="N23" s="206">
        <v>1.1499999999999999</v>
      </c>
      <c r="O23" s="206">
        <v>0.97</v>
      </c>
      <c r="P23" s="206">
        <v>2.33</v>
      </c>
      <c r="Q23" s="206">
        <v>2.99</v>
      </c>
      <c r="R23" s="206">
        <v>5.8</v>
      </c>
      <c r="S23" s="206">
        <v>3.66</v>
      </c>
      <c r="T23" s="206">
        <v>0.56000000000000005</v>
      </c>
      <c r="U23" s="206">
        <v>10.71</v>
      </c>
      <c r="V23" s="206">
        <v>1.39</v>
      </c>
      <c r="W23" s="206">
        <v>0.78</v>
      </c>
      <c r="X23" s="206">
        <v>3.6</v>
      </c>
      <c r="Y23" s="206">
        <v>0</v>
      </c>
      <c r="Z23" s="206">
        <v>2.62</v>
      </c>
      <c r="AA23" s="206">
        <v>0.79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85.87</v>
      </c>
      <c r="L24" s="206">
        <v>23.38</v>
      </c>
      <c r="M24" s="206">
        <v>0</v>
      </c>
      <c r="N24" s="206">
        <v>1.1499999999999999</v>
      </c>
      <c r="O24" s="206">
        <v>0.97</v>
      </c>
      <c r="P24" s="206">
        <v>2.33</v>
      </c>
      <c r="Q24" s="206">
        <v>2.99</v>
      </c>
      <c r="R24" s="206">
        <v>5.8</v>
      </c>
      <c r="S24" s="206">
        <v>3.66</v>
      </c>
      <c r="T24" s="206">
        <v>0.56000000000000005</v>
      </c>
      <c r="U24" s="206">
        <v>10.71</v>
      </c>
      <c r="V24" s="206">
        <v>0.18</v>
      </c>
      <c r="W24" s="206">
        <v>0.34</v>
      </c>
      <c r="X24" s="206">
        <v>4.5999999999999996</v>
      </c>
      <c r="Y24" s="206">
        <v>0</v>
      </c>
      <c r="Z24" s="206">
        <v>2.61</v>
      </c>
      <c r="AA24" s="206">
        <v>0.79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87.77</v>
      </c>
      <c r="L25" s="206">
        <v>23.38</v>
      </c>
      <c r="M25" s="206">
        <v>0</v>
      </c>
      <c r="N25" s="206">
        <v>1.1499999999999999</v>
      </c>
      <c r="O25" s="206">
        <v>0.97</v>
      </c>
      <c r="P25" s="206">
        <v>2.33</v>
      </c>
      <c r="Q25" s="206">
        <v>4.5199999999999996</v>
      </c>
      <c r="R25" s="206">
        <v>5.79</v>
      </c>
      <c r="S25" s="206">
        <v>3.73</v>
      </c>
      <c r="T25" s="206">
        <v>0.56000000000000005</v>
      </c>
      <c r="U25" s="206">
        <v>10.71</v>
      </c>
      <c r="V25" s="206">
        <v>0.18</v>
      </c>
      <c r="W25" s="206">
        <v>0.34</v>
      </c>
      <c r="X25" s="206">
        <v>1.48</v>
      </c>
      <c r="Y25" s="206">
        <v>0</v>
      </c>
      <c r="Z25" s="206">
        <v>2.61</v>
      </c>
      <c r="AA25" s="206">
        <v>0.79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93.74</v>
      </c>
      <c r="L26" s="206">
        <v>23.37</v>
      </c>
      <c r="M26" s="206">
        <v>0</v>
      </c>
      <c r="N26" s="206">
        <v>1.1499999999999999</v>
      </c>
      <c r="O26" s="206">
        <v>0.97</v>
      </c>
      <c r="P26" s="206">
        <v>2.33</v>
      </c>
      <c r="Q26" s="206">
        <v>4.5199999999999996</v>
      </c>
      <c r="R26" s="206">
        <v>5.79</v>
      </c>
      <c r="S26" s="206">
        <v>3.73</v>
      </c>
      <c r="T26" s="206">
        <v>0.56000000000000005</v>
      </c>
      <c r="U26" s="206">
        <v>10.71</v>
      </c>
      <c r="V26" s="206">
        <v>0.5</v>
      </c>
      <c r="W26" s="206">
        <v>0.34</v>
      </c>
      <c r="X26" s="206">
        <v>1.45</v>
      </c>
      <c r="Y26" s="206">
        <v>0</v>
      </c>
      <c r="Z26" s="206">
        <v>2.61</v>
      </c>
      <c r="AA26" s="206">
        <v>0.79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21.03</v>
      </c>
      <c r="L27" s="206">
        <v>1.69</v>
      </c>
      <c r="M27" s="206">
        <v>0</v>
      </c>
      <c r="N27" s="206">
        <v>1.1499999999999999</v>
      </c>
      <c r="O27" s="206">
        <v>0.97</v>
      </c>
      <c r="P27" s="206">
        <v>2.33</v>
      </c>
      <c r="Q27" s="206">
        <v>0.73</v>
      </c>
      <c r="R27" s="206">
        <v>0.42</v>
      </c>
      <c r="S27" s="206">
        <v>0.38</v>
      </c>
      <c r="T27" s="206">
        <v>0.56000000000000005</v>
      </c>
      <c r="U27" s="206">
        <v>10.71</v>
      </c>
      <c r="V27" s="206">
        <v>0.18</v>
      </c>
      <c r="W27" s="206">
        <v>0.34</v>
      </c>
      <c r="X27" s="206">
        <v>1.45</v>
      </c>
      <c r="Y27" s="206">
        <v>0</v>
      </c>
      <c r="Z27" s="206">
        <v>2.61</v>
      </c>
      <c r="AA27" s="206">
        <v>0.79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6.39</v>
      </c>
      <c r="L28" s="206">
        <v>2.15</v>
      </c>
      <c r="M28" s="206">
        <v>0</v>
      </c>
      <c r="N28" s="206">
        <v>1.1499999999999999</v>
      </c>
      <c r="O28" s="206">
        <v>0.97</v>
      </c>
      <c r="P28" s="206">
        <v>2.33</v>
      </c>
      <c r="Q28" s="206">
        <v>0.21</v>
      </c>
      <c r="R28" s="206">
        <v>0.41</v>
      </c>
      <c r="S28" s="206">
        <v>0.26</v>
      </c>
      <c r="T28" s="206">
        <v>0.56000000000000005</v>
      </c>
      <c r="U28" s="206">
        <v>10.71</v>
      </c>
      <c r="V28" s="206">
        <v>0.18</v>
      </c>
      <c r="W28" s="206">
        <v>0.34</v>
      </c>
      <c r="X28" s="206">
        <v>1.45</v>
      </c>
      <c r="Y28" s="206">
        <v>0</v>
      </c>
      <c r="Z28" s="206">
        <v>2.61</v>
      </c>
      <c r="AA28" s="206">
        <v>0.79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1.69</v>
      </c>
      <c r="M29" s="206">
        <v>0</v>
      </c>
      <c r="N29" s="206">
        <v>1.1499999999999999</v>
      </c>
      <c r="O29" s="206">
        <v>0.97</v>
      </c>
      <c r="P29" s="206">
        <v>2.33</v>
      </c>
      <c r="Q29" s="206">
        <v>0.21</v>
      </c>
      <c r="R29" s="206">
        <v>0.41</v>
      </c>
      <c r="S29" s="206">
        <v>0.26</v>
      </c>
      <c r="T29" s="206">
        <v>0.56000000000000005</v>
      </c>
      <c r="U29" s="206">
        <v>10.71</v>
      </c>
      <c r="V29" s="206">
        <v>0.18</v>
      </c>
      <c r="W29" s="206">
        <v>0.34</v>
      </c>
      <c r="X29" s="206">
        <v>1.45</v>
      </c>
      <c r="Y29" s="206">
        <v>0</v>
      </c>
      <c r="Z29" s="206">
        <v>2.61</v>
      </c>
      <c r="AA29" s="206">
        <v>0.79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11.32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6.39</v>
      </c>
      <c r="L30" s="206">
        <v>1.69</v>
      </c>
      <c r="M30" s="206">
        <v>0</v>
      </c>
      <c r="N30" s="206">
        <v>1.1499999999999999</v>
      </c>
      <c r="O30" s="206">
        <v>0.97</v>
      </c>
      <c r="P30" s="206">
        <v>2.33</v>
      </c>
      <c r="Q30" s="206">
        <v>0.21</v>
      </c>
      <c r="R30" s="206">
        <v>0.41</v>
      </c>
      <c r="S30" s="206">
        <v>0.26</v>
      </c>
      <c r="T30" s="206">
        <v>0.56000000000000005</v>
      </c>
      <c r="U30" s="206">
        <v>10.71</v>
      </c>
      <c r="V30" s="206">
        <v>0.18</v>
      </c>
      <c r="W30" s="206">
        <v>0.34</v>
      </c>
      <c r="X30" s="206">
        <v>1.45</v>
      </c>
      <c r="Y30" s="206">
        <v>0</v>
      </c>
      <c r="Z30" s="206">
        <v>2.61</v>
      </c>
      <c r="AA30" s="206">
        <v>0.79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6.39</v>
      </c>
      <c r="L31" s="206">
        <v>1.69</v>
      </c>
      <c r="M31" s="206">
        <v>0</v>
      </c>
      <c r="N31" s="206">
        <v>1.1499999999999999</v>
      </c>
      <c r="O31" s="206">
        <v>0.97</v>
      </c>
      <c r="P31" s="206">
        <v>2.33</v>
      </c>
      <c r="Q31" s="206">
        <v>0.21</v>
      </c>
      <c r="R31" s="206">
        <v>0.41</v>
      </c>
      <c r="S31" s="206">
        <v>0.26</v>
      </c>
      <c r="T31" s="206">
        <v>0.56000000000000005</v>
      </c>
      <c r="U31" s="206">
        <v>10.71</v>
      </c>
      <c r="V31" s="206">
        <v>0.18</v>
      </c>
      <c r="W31" s="206">
        <v>0.34</v>
      </c>
      <c r="X31" s="206">
        <v>1.45</v>
      </c>
      <c r="Y31" s="206">
        <v>0</v>
      </c>
      <c r="Z31" s="206">
        <v>2.61</v>
      </c>
      <c r="AA31" s="206">
        <v>0.79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6.39</v>
      </c>
      <c r="L32" s="206">
        <v>1.69</v>
      </c>
      <c r="M32" s="206">
        <v>0</v>
      </c>
      <c r="N32" s="206">
        <v>1.1499999999999999</v>
      </c>
      <c r="O32" s="206">
        <v>0.97</v>
      </c>
      <c r="P32" s="206">
        <v>2.33</v>
      </c>
      <c r="Q32" s="206">
        <v>0.21</v>
      </c>
      <c r="R32" s="206">
        <v>0.41</v>
      </c>
      <c r="S32" s="206">
        <v>0.26</v>
      </c>
      <c r="T32" s="206">
        <v>0.56000000000000005</v>
      </c>
      <c r="U32" s="206">
        <v>10.71</v>
      </c>
      <c r="V32" s="206">
        <v>0.18</v>
      </c>
      <c r="W32" s="206">
        <v>0.34</v>
      </c>
      <c r="X32" s="206">
        <v>1.45</v>
      </c>
      <c r="Y32" s="206">
        <v>0</v>
      </c>
      <c r="Z32" s="206">
        <v>2.61</v>
      </c>
      <c r="AA32" s="206">
        <v>0.79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6.39</v>
      </c>
      <c r="L33" s="206">
        <v>1.69</v>
      </c>
      <c r="M33" s="206">
        <v>0</v>
      </c>
      <c r="N33" s="206">
        <v>1.1499999999999999</v>
      </c>
      <c r="O33" s="206">
        <v>0.97</v>
      </c>
      <c r="P33" s="206">
        <v>2.33</v>
      </c>
      <c r="Q33" s="206">
        <v>0.21</v>
      </c>
      <c r="R33" s="206">
        <v>0.41</v>
      </c>
      <c r="S33" s="206">
        <v>0.26</v>
      </c>
      <c r="T33" s="206">
        <v>0.56000000000000005</v>
      </c>
      <c r="U33" s="206">
        <v>10.71</v>
      </c>
      <c r="V33" s="206">
        <v>0.18</v>
      </c>
      <c r="W33" s="206">
        <v>0.34</v>
      </c>
      <c r="X33" s="206">
        <v>1.45</v>
      </c>
      <c r="Y33" s="206">
        <v>0</v>
      </c>
      <c r="Z33" s="206">
        <v>2.61</v>
      </c>
      <c r="AA33" s="206">
        <v>0.79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6.39</v>
      </c>
      <c r="L34" s="206">
        <v>1.69</v>
      </c>
      <c r="M34" s="206">
        <v>0</v>
      </c>
      <c r="N34" s="206">
        <v>1.1499999999999999</v>
      </c>
      <c r="O34" s="206">
        <v>0.97</v>
      </c>
      <c r="P34" s="206">
        <v>2.33</v>
      </c>
      <c r="Q34" s="206">
        <v>0.21</v>
      </c>
      <c r="R34" s="206">
        <v>0.41</v>
      </c>
      <c r="S34" s="206">
        <v>0.26</v>
      </c>
      <c r="T34" s="206">
        <v>0.56000000000000005</v>
      </c>
      <c r="U34" s="206">
        <v>10.71</v>
      </c>
      <c r="V34" s="206">
        <v>0.18</v>
      </c>
      <c r="W34" s="206">
        <v>0.34</v>
      </c>
      <c r="X34" s="206">
        <v>1.45</v>
      </c>
      <c r="Y34" s="206">
        <v>0</v>
      </c>
      <c r="Z34" s="206">
        <v>2.61</v>
      </c>
      <c r="AA34" s="206">
        <v>0.79</v>
      </c>
      <c r="AB34" s="206">
        <v>0</v>
      </c>
      <c r="AC34" s="206">
        <v>-0.34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6.39</v>
      </c>
      <c r="L35" s="206">
        <v>1.69</v>
      </c>
      <c r="M35" s="206">
        <v>0</v>
      </c>
      <c r="N35" s="206">
        <v>1.1499999999999999</v>
      </c>
      <c r="O35" s="206">
        <v>0.97</v>
      </c>
      <c r="P35" s="206">
        <v>2.33</v>
      </c>
      <c r="Q35" s="206">
        <v>0.21</v>
      </c>
      <c r="R35" s="206">
        <v>0.41</v>
      </c>
      <c r="S35" s="206">
        <v>0.26</v>
      </c>
      <c r="T35" s="206">
        <v>0.56000000000000005</v>
      </c>
      <c r="U35" s="206">
        <v>10.71</v>
      </c>
      <c r="V35" s="206">
        <v>0.18</v>
      </c>
      <c r="W35" s="206">
        <v>0.34</v>
      </c>
      <c r="X35" s="206">
        <v>1.45</v>
      </c>
      <c r="Y35" s="206">
        <v>0</v>
      </c>
      <c r="Z35" s="206">
        <v>2.61</v>
      </c>
      <c r="AA35" s="206">
        <v>0.79</v>
      </c>
      <c r="AB35" s="206">
        <v>0</v>
      </c>
      <c r="AC35" s="206">
        <v>-0.34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6.39</v>
      </c>
      <c r="L36" s="206">
        <v>1.69</v>
      </c>
      <c r="M36" s="206">
        <v>0</v>
      </c>
      <c r="N36" s="206">
        <v>1.1499999999999999</v>
      </c>
      <c r="O36" s="206">
        <v>0.97</v>
      </c>
      <c r="P36" s="206">
        <v>2.33</v>
      </c>
      <c r="Q36" s="206">
        <v>0.21</v>
      </c>
      <c r="R36" s="206">
        <v>0.41</v>
      </c>
      <c r="S36" s="206">
        <v>0.26</v>
      </c>
      <c r="T36" s="206">
        <v>0.56000000000000005</v>
      </c>
      <c r="U36" s="206">
        <v>10.71</v>
      </c>
      <c r="V36" s="206">
        <v>0.18</v>
      </c>
      <c r="W36" s="206">
        <v>0.34</v>
      </c>
      <c r="X36" s="206">
        <v>1.45</v>
      </c>
      <c r="Y36" s="206">
        <v>0</v>
      </c>
      <c r="Z36" s="206">
        <v>2.61</v>
      </c>
      <c r="AA36" s="206">
        <v>0.79</v>
      </c>
      <c r="AB36" s="206">
        <v>0</v>
      </c>
      <c r="AC36" s="206">
        <v>-0.34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6.39</v>
      </c>
      <c r="L37" s="206">
        <v>1.69</v>
      </c>
      <c r="M37" s="206">
        <v>0</v>
      </c>
      <c r="N37" s="206">
        <v>1.1499999999999999</v>
      </c>
      <c r="O37" s="206">
        <v>0.97</v>
      </c>
      <c r="P37" s="206">
        <v>2.33</v>
      </c>
      <c r="Q37" s="206">
        <v>0.21</v>
      </c>
      <c r="R37" s="206">
        <v>0.41</v>
      </c>
      <c r="S37" s="206">
        <v>0.26</v>
      </c>
      <c r="T37" s="206">
        <v>0.56000000000000005</v>
      </c>
      <c r="U37" s="206">
        <v>10.71</v>
      </c>
      <c r="V37" s="206">
        <v>0.18</v>
      </c>
      <c r="W37" s="206">
        <v>0.34</v>
      </c>
      <c r="X37" s="206">
        <v>1.45</v>
      </c>
      <c r="Y37" s="206">
        <v>0</v>
      </c>
      <c r="Z37" s="206">
        <v>2.61</v>
      </c>
      <c r="AA37" s="206">
        <v>0.79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6.39</v>
      </c>
      <c r="L38" s="206">
        <v>1.69</v>
      </c>
      <c r="M38" s="206">
        <v>0</v>
      </c>
      <c r="N38" s="206">
        <v>1.1499999999999999</v>
      </c>
      <c r="O38" s="206">
        <v>0.97</v>
      </c>
      <c r="P38" s="206">
        <v>2.33</v>
      </c>
      <c r="Q38" s="206">
        <v>0.21</v>
      </c>
      <c r="R38" s="206">
        <v>0.41</v>
      </c>
      <c r="S38" s="206">
        <v>0.26</v>
      </c>
      <c r="T38" s="206">
        <v>0.56000000000000005</v>
      </c>
      <c r="U38" s="206">
        <v>10.71</v>
      </c>
      <c r="V38" s="206">
        <v>0.18</v>
      </c>
      <c r="W38" s="206">
        <v>0.34</v>
      </c>
      <c r="X38" s="206">
        <v>1.45</v>
      </c>
      <c r="Y38" s="206">
        <v>0</v>
      </c>
      <c r="Z38" s="206">
        <v>2.61</v>
      </c>
      <c r="AA38" s="206">
        <v>0.79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6.39</v>
      </c>
      <c r="L39" s="206">
        <v>1.69</v>
      </c>
      <c r="M39" s="206">
        <v>0</v>
      </c>
      <c r="N39" s="206">
        <v>1.1499999999999999</v>
      </c>
      <c r="O39" s="206">
        <v>0.97</v>
      </c>
      <c r="P39" s="206">
        <v>2.33</v>
      </c>
      <c r="Q39" s="206">
        <v>0.21</v>
      </c>
      <c r="R39" s="206">
        <v>0.41</v>
      </c>
      <c r="S39" s="206">
        <v>0.26</v>
      </c>
      <c r="T39" s="206">
        <v>0.56000000000000005</v>
      </c>
      <c r="U39" s="206">
        <v>10.71</v>
      </c>
      <c r="V39" s="206">
        <v>0.18</v>
      </c>
      <c r="W39" s="206">
        <v>0.34</v>
      </c>
      <c r="X39" s="206">
        <v>1.45</v>
      </c>
      <c r="Y39" s="206">
        <v>0</v>
      </c>
      <c r="Z39" s="206">
        <v>2.61</v>
      </c>
      <c r="AA39" s="206">
        <v>0.79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6.39</v>
      </c>
      <c r="L40" s="206">
        <v>1.69</v>
      </c>
      <c r="M40" s="206">
        <v>0</v>
      </c>
      <c r="N40" s="206">
        <v>1.1499999999999999</v>
      </c>
      <c r="O40" s="206">
        <v>0.97</v>
      </c>
      <c r="P40" s="206">
        <v>2.33</v>
      </c>
      <c r="Q40" s="206">
        <v>0.21</v>
      </c>
      <c r="R40" s="206">
        <v>0.41</v>
      </c>
      <c r="S40" s="206">
        <v>0.26</v>
      </c>
      <c r="T40" s="206">
        <v>0.56000000000000005</v>
      </c>
      <c r="U40" s="206">
        <v>10.71</v>
      </c>
      <c r="V40" s="206">
        <v>0.18</v>
      </c>
      <c r="W40" s="206">
        <v>0.34</v>
      </c>
      <c r="X40" s="206">
        <v>1.45</v>
      </c>
      <c r="Y40" s="206">
        <v>0</v>
      </c>
      <c r="Z40" s="206">
        <v>2.61</v>
      </c>
      <c r="AA40" s="206">
        <v>0.79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6.39</v>
      </c>
      <c r="L41" s="206">
        <v>1.69</v>
      </c>
      <c r="M41" s="206">
        <v>0</v>
      </c>
      <c r="N41" s="206">
        <v>1.1499999999999999</v>
      </c>
      <c r="O41" s="206">
        <v>0.97</v>
      </c>
      <c r="P41" s="206">
        <v>2.33</v>
      </c>
      <c r="Q41" s="206">
        <v>0.21</v>
      </c>
      <c r="R41" s="206">
        <v>0.41</v>
      </c>
      <c r="S41" s="206">
        <v>0.26</v>
      </c>
      <c r="T41" s="206">
        <v>0.56000000000000005</v>
      </c>
      <c r="U41" s="206">
        <v>10.71</v>
      </c>
      <c r="V41" s="206">
        <v>0.18</v>
      </c>
      <c r="W41" s="206">
        <v>0.34</v>
      </c>
      <c r="X41" s="206">
        <v>1.45</v>
      </c>
      <c r="Y41" s="206">
        <v>0</v>
      </c>
      <c r="Z41" s="206">
        <v>2.61</v>
      </c>
      <c r="AA41" s="206">
        <v>0.79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6.39</v>
      </c>
      <c r="L42" s="206">
        <v>1.69</v>
      </c>
      <c r="M42" s="206">
        <v>0</v>
      </c>
      <c r="N42" s="206">
        <v>1.1499999999999999</v>
      </c>
      <c r="O42" s="206">
        <v>0.97</v>
      </c>
      <c r="P42" s="206">
        <v>2.33</v>
      </c>
      <c r="Q42" s="206">
        <v>0.21</v>
      </c>
      <c r="R42" s="206">
        <v>0.41</v>
      </c>
      <c r="S42" s="206">
        <v>0.26</v>
      </c>
      <c r="T42" s="206">
        <v>0.56000000000000005</v>
      </c>
      <c r="U42" s="206">
        <v>10.71</v>
      </c>
      <c r="V42" s="206">
        <v>0.18</v>
      </c>
      <c r="W42" s="206">
        <v>0.34</v>
      </c>
      <c r="X42" s="206">
        <v>1.45</v>
      </c>
      <c r="Y42" s="206">
        <v>0</v>
      </c>
      <c r="Z42" s="206">
        <v>2.61</v>
      </c>
      <c r="AA42" s="206">
        <v>0.79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6.39</v>
      </c>
      <c r="L43" s="206">
        <v>1.69</v>
      </c>
      <c r="M43" s="206">
        <v>0</v>
      </c>
      <c r="N43" s="206">
        <v>1.1499999999999999</v>
      </c>
      <c r="O43" s="206">
        <v>0.97</v>
      </c>
      <c r="P43" s="206">
        <v>2.33</v>
      </c>
      <c r="Q43" s="206">
        <v>0.21</v>
      </c>
      <c r="R43" s="206">
        <v>0.41</v>
      </c>
      <c r="S43" s="206">
        <v>0.26</v>
      </c>
      <c r="T43" s="206">
        <v>0.56000000000000005</v>
      </c>
      <c r="U43" s="206">
        <v>10.71</v>
      </c>
      <c r="V43" s="206">
        <v>0.18</v>
      </c>
      <c r="W43" s="206">
        <v>0.34</v>
      </c>
      <c r="X43" s="206">
        <v>1.45</v>
      </c>
      <c r="Y43" s="206">
        <v>0</v>
      </c>
      <c r="Z43" s="206">
        <v>2.61</v>
      </c>
      <c r="AA43" s="206">
        <v>0.79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6.39</v>
      </c>
      <c r="L44" s="206">
        <v>1.69</v>
      </c>
      <c r="M44" s="206">
        <v>0</v>
      </c>
      <c r="N44" s="206">
        <v>1.1499999999999999</v>
      </c>
      <c r="O44" s="206">
        <v>0.97</v>
      </c>
      <c r="P44" s="206">
        <v>2.33</v>
      </c>
      <c r="Q44" s="206">
        <v>0.21</v>
      </c>
      <c r="R44" s="206">
        <v>0.41</v>
      </c>
      <c r="S44" s="206">
        <v>0.26</v>
      </c>
      <c r="T44" s="206">
        <v>0.56000000000000005</v>
      </c>
      <c r="U44" s="206">
        <v>10.71</v>
      </c>
      <c r="V44" s="206">
        <v>0.18</v>
      </c>
      <c r="W44" s="206">
        <v>0.34</v>
      </c>
      <c r="X44" s="206">
        <v>1.45</v>
      </c>
      <c r="Y44" s="206">
        <v>0</v>
      </c>
      <c r="Z44" s="206">
        <v>2.61</v>
      </c>
      <c r="AA44" s="206">
        <v>0.79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6.45</v>
      </c>
      <c r="L45" s="206">
        <v>1.71</v>
      </c>
      <c r="M45" s="206">
        <v>0</v>
      </c>
      <c r="N45" s="206">
        <v>1.1499999999999999</v>
      </c>
      <c r="O45" s="206">
        <v>0.97</v>
      </c>
      <c r="P45" s="206">
        <v>2.33</v>
      </c>
      <c r="Q45" s="206">
        <v>0.21</v>
      </c>
      <c r="R45" s="206">
        <v>0.41</v>
      </c>
      <c r="S45" s="206">
        <v>0.26</v>
      </c>
      <c r="T45" s="206">
        <v>0.56000000000000005</v>
      </c>
      <c r="U45" s="206">
        <v>10.71</v>
      </c>
      <c r="V45" s="206">
        <v>0.18</v>
      </c>
      <c r="W45" s="206">
        <v>0.34</v>
      </c>
      <c r="X45" s="206">
        <v>1.45</v>
      </c>
      <c r="Y45" s="206">
        <v>0</v>
      </c>
      <c r="Z45" s="206">
        <v>2.61</v>
      </c>
      <c r="AA45" s="206">
        <v>0.79</v>
      </c>
      <c r="AB45" s="206">
        <v>0</v>
      </c>
      <c r="AC45" s="206">
        <v>10.46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6.45</v>
      </c>
      <c r="L46" s="206">
        <v>1.71</v>
      </c>
      <c r="M46" s="206">
        <v>0</v>
      </c>
      <c r="N46" s="206">
        <v>1.1499999999999999</v>
      </c>
      <c r="O46" s="206">
        <v>0.97</v>
      </c>
      <c r="P46" s="206">
        <v>2.33</v>
      </c>
      <c r="Q46" s="206">
        <v>0.21</v>
      </c>
      <c r="R46" s="206">
        <v>0.41</v>
      </c>
      <c r="S46" s="206">
        <v>0.26</v>
      </c>
      <c r="T46" s="206">
        <v>0.56000000000000005</v>
      </c>
      <c r="U46" s="206">
        <v>10.71</v>
      </c>
      <c r="V46" s="206">
        <v>0.18</v>
      </c>
      <c r="W46" s="206">
        <v>0.34</v>
      </c>
      <c r="X46" s="206">
        <v>1.45</v>
      </c>
      <c r="Y46" s="206">
        <v>0</v>
      </c>
      <c r="Z46" s="206">
        <v>2.61</v>
      </c>
      <c r="AA46" s="206">
        <v>0.79</v>
      </c>
      <c r="AB46" s="206">
        <v>0</v>
      </c>
      <c r="AC46" s="206">
        <v>10.46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6.45</v>
      </c>
      <c r="L47" s="206">
        <v>1.71</v>
      </c>
      <c r="M47" s="206">
        <v>0</v>
      </c>
      <c r="N47" s="206">
        <v>1.1499999999999999</v>
      </c>
      <c r="O47" s="206">
        <v>0.97</v>
      </c>
      <c r="P47" s="206">
        <v>0.28999999999999998</v>
      </c>
      <c r="Q47" s="206">
        <v>0.21</v>
      </c>
      <c r="R47" s="206">
        <v>0.41</v>
      </c>
      <c r="S47" s="206">
        <v>0.26</v>
      </c>
      <c r="T47" s="206">
        <v>0.56000000000000005</v>
      </c>
      <c r="U47" s="206">
        <v>10.71</v>
      </c>
      <c r="V47" s="206">
        <v>0.18</v>
      </c>
      <c r="W47" s="206">
        <v>0.34</v>
      </c>
      <c r="X47" s="206">
        <v>1.45</v>
      </c>
      <c r="Y47" s="206">
        <v>0</v>
      </c>
      <c r="Z47" s="206">
        <v>2.61</v>
      </c>
      <c r="AA47" s="206">
        <v>0.79</v>
      </c>
      <c r="AB47" s="206">
        <v>0</v>
      </c>
      <c r="AC47" s="206">
        <v>10.46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6.45</v>
      </c>
      <c r="L48" s="206">
        <v>1.71</v>
      </c>
      <c r="M48" s="206">
        <v>0</v>
      </c>
      <c r="N48" s="206">
        <v>1.1499999999999999</v>
      </c>
      <c r="O48" s="206">
        <v>0.97</v>
      </c>
      <c r="P48" s="206">
        <v>0.28999999999999998</v>
      </c>
      <c r="Q48" s="206">
        <v>0.21</v>
      </c>
      <c r="R48" s="206">
        <v>0.41</v>
      </c>
      <c r="S48" s="206">
        <v>0.26</v>
      </c>
      <c r="T48" s="206">
        <v>0.56000000000000005</v>
      </c>
      <c r="U48" s="206">
        <v>10.71</v>
      </c>
      <c r="V48" s="206">
        <v>0.18</v>
      </c>
      <c r="W48" s="206">
        <v>0.34</v>
      </c>
      <c r="X48" s="206">
        <v>1.45</v>
      </c>
      <c r="Y48" s="206">
        <v>0</v>
      </c>
      <c r="Z48" s="206">
        <v>2.61</v>
      </c>
      <c r="AA48" s="206">
        <v>0.79</v>
      </c>
      <c r="AB48" s="206">
        <v>0</v>
      </c>
      <c r="AC48" s="206">
        <v>10.46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6.45</v>
      </c>
      <c r="L49" s="206">
        <v>1.73</v>
      </c>
      <c r="M49" s="206">
        <v>0</v>
      </c>
      <c r="N49" s="206">
        <v>1.1499999999999999</v>
      </c>
      <c r="O49" s="206">
        <v>0.97</v>
      </c>
      <c r="P49" s="206">
        <v>2.0499999999999998</v>
      </c>
      <c r="Q49" s="206">
        <v>0.21</v>
      </c>
      <c r="R49" s="206">
        <v>0.41</v>
      </c>
      <c r="S49" s="206">
        <v>0.26</v>
      </c>
      <c r="T49" s="206">
        <v>0.56000000000000005</v>
      </c>
      <c r="U49" s="206">
        <v>10.71</v>
      </c>
      <c r="V49" s="206">
        <v>0.18</v>
      </c>
      <c r="W49" s="206">
        <v>0.34</v>
      </c>
      <c r="X49" s="206">
        <v>1.45</v>
      </c>
      <c r="Y49" s="206">
        <v>0</v>
      </c>
      <c r="Z49" s="206">
        <v>2.61</v>
      </c>
      <c r="AA49" s="206">
        <v>0.79</v>
      </c>
      <c r="AB49" s="206">
        <v>0</v>
      </c>
      <c r="AC49" s="206">
        <v>0.48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-52.4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6.45</v>
      </c>
      <c r="L50" s="206">
        <v>1.73</v>
      </c>
      <c r="M50" s="206">
        <v>0</v>
      </c>
      <c r="N50" s="206">
        <v>1.1499999999999999</v>
      </c>
      <c r="O50" s="206">
        <v>0.97</v>
      </c>
      <c r="P50" s="206">
        <v>2.0499999999999998</v>
      </c>
      <c r="Q50" s="206">
        <v>0.21</v>
      </c>
      <c r="R50" s="206">
        <v>0.41</v>
      </c>
      <c r="S50" s="206">
        <v>0.26</v>
      </c>
      <c r="T50" s="206">
        <v>0.56000000000000005</v>
      </c>
      <c r="U50" s="206">
        <v>10.71</v>
      </c>
      <c r="V50" s="206">
        <v>0.18</v>
      </c>
      <c r="W50" s="206">
        <v>0.34</v>
      </c>
      <c r="X50" s="206">
        <v>1.45</v>
      </c>
      <c r="Y50" s="206">
        <v>0</v>
      </c>
      <c r="Z50" s="206">
        <v>2.61</v>
      </c>
      <c r="AA50" s="206">
        <v>0.79</v>
      </c>
      <c r="AB50" s="206">
        <v>0</v>
      </c>
      <c r="AC50" s="206">
        <v>0.97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-52.4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6.72</v>
      </c>
      <c r="L51" s="206">
        <v>1.71</v>
      </c>
      <c r="M51" s="206">
        <v>0</v>
      </c>
      <c r="N51" s="206">
        <v>1.1499999999999999</v>
      </c>
      <c r="O51" s="206">
        <v>0.97</v>
      </c>
      <c r="P51" s="206">
        <v>2.0499999999999998</v>
      </c>
      <c r="Q51" s="206">
        <v>0.21</v>
      </c>
      <c r="R51" s="206">
        <v>0.41</v>
      </c>
      <c r="S51" s="206">
        <v>0.26</v>
      </c>
      <c r="T51" s="206">
        <v>0.56000000000000005</v>
      </c>
      <c r="U51" s="206">
        <v>10.71</v>
      </c>
      <c r="V51" s="206">
        <v>0.18</v>
      </c>
      <c r="W51" s="206">
        <v>0.34</v>
      </c>
      <c r="X51" s="206">
        <v>1.45</v>
      </c>
      <c r="Y51" s="206">
        <v>0</v>
      </c>
      <c r="Z51" s="206">
        <v>2.61</v>
      </c>
      <c r="AA51" s="206">
        <v>0.79</v>
      </c>
      <c r="AB51" s="206">
        <v>0</v>
      </c>
      <c r="AC51" s="206">
        <v>0.97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-34.96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6.73</v>
      </c>
      <c r="L52" s="206">
        <v>1.71</v>
      </c>
      <c r="M52" s="206">
        <v>0</v>
      </c>
      <c r="N52" s="206">
        <v>1.1499999999999999</v>
      </c>
      <c r="O52" s="206">
        <v>0.97</v>
      </c>
      <c r="P52" s="206">
        <v>2.0499999999999998</v>
      </c>
      <c r="Q52" s="206">
        <v>0.21</v>
      </c>
      <c r="R52" s="206">
        <v>0.41</v>
      </c>
      <c r="S52" s="206">
        <v>0.26</v>
      </c>
      <c r="T52" s="206">
        <v>0.56000000000000005</v>
      </c>
      <c r="U52" s="206">
        <v>10.71</v>
      </c>
      <c r="V52" s="206">
        <v>0.18</v>
      </c>
      <c r="W52" s="206">
        <v>0.34</v>
      </c>
      <c r="X52" s="206">
        <v>1.45</v>
      </c>
      <c r="Y52" s="206">
        <v>0</v>
      </c>
      <c r="Z52" s="206">
        <v>2.61</v>
      </c>
      <c r="AA52" s="206">
        <v>0.79</v>
      </c>
      <c r="AB52" s="206">
        <v>0</v>
      </c>
      <c r="AC52" s="206">
        <v>0.97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-34.96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6.73</v>
      </c>
      <c r="L53" s="206">
        <v>1.71</v>
      </c>
      <c r="M53" s="206">
        <v>0</v>
      </c>
      <c r="N53" s="206">
        <v>1.1499999999999999</v>
      </c>
      <c r="O53" s="206">
        <v>0.97</v>
      </c>
      <c r="P53" s="206">
        <v>2.0499999999999998</v>
      </c>
      <c r="Q53" s="206">
        <v>0.21</v>
      </c>
      <c r="R53" s="206">
        <v>0.41</v>
      </c>
      <c r="S53" s="206">
        <v>0.26</v>
      </c>
      <c r="T53" s="206">
        <v>0.56000000000000005</v>
      </c>
      <c r="U53" s="206">
        <v>10.71</v>
      </c>
      <c r="V53" s="206">
        <v>0.18</v>
      </c>
      <c r="W53" s="206">
        <v>0.34</v>
      </c>
      <c r="X53" s="206">
        <v>1.45</v>
      </c>
      <c r="Y53" s="206">
        <v>0</v>
      </c>
      <c r="Z53" s="206">
        <v>2.61</v>
      </c>
      <c r="AA53" s="206">
        <v>0.79</v>
      </c>
      <c r="AB53" s="206">
        <v>0</v>
      </c>
      <c r="AC53" s="206">
        <v>0.97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6.73</v>
      </c>
      <c r="L54" s="206">
        <v>1.71</v>
      </c>
      <c r="M54" s="206">
        <v>0</v>
      </c>
      <c r="N54" s="206">
        <v>1.1499999999999999</v>
      </c>
      <c r="O54" s="206">
        <v>0.97</v>
      </c>
      <c r="P54" s="206">
        <v>2.0499999999999998</v>
      </c>
      <c r="Q54" s="206">
        <v>0.21</v>
      </c>
      <c r="R54" s="206">
        <v>0.41</v>
      </c>
      <c r="S54" s="206">
        <v>0.26</v>
      </c>
      <c r="T54" s="206">
        <v>0.56000000000000005</v>
      </c>
      <c r="U54" s="206">
        <v>10.71</v>
      </c>
      <c r="V54" s="206">
        <v>0.18</v>
      </c>
      <c r="W54" s="206">
        <v>0.34</v>
      </c>
      <c r="X54" s="206">
        <v>1.45</v>
      </c>
      <c r="Y54" s="206">
        <v>0</v>
      </c>
      <c r="Z54" s="206">
        <v>2.61</v>
      </c>
      <c r="AA54" s="206">
        <v>0.79</v>
      </c>
      <c r="AB54" s="206">
        <v>0</v>
      </c>
      <c r="AC54" s="206">
        <v>0.97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6.72</v>
      </c>
      <c r="L55" s="206">
        <v>9.5</v>
      </c>
      <c r="M55" s="206">
        <v>0</v>
      </c>
      <c r="N55" s="206">
        <v>1.1499999999999999</v>
      </c>
      <c r="O55" s="206">
        <v>0.97</v>
      </c>
      <c r="P55" s="206">
        <v>2.41</v>
      </c>
      <c r="Q55" s="206">
        <v>0.21</v>
      </c>
      <c r="R55" s="206">
        <v>0.41</v>
      </c>
      <c r="S55" s="206">
        <v>0.26</v>
      </c>
      <c r="T55" s="206">
        <v>0.56000000000000005</v>
      </c>
      <c r="U55" s="206">
        <v>10.71</v>
      </c>
      <c r="V55" s="206">
        <v>0.18</v>
      </c>
      <c r="W55" s="206">
        <v>0.34</v>
      </c>
      <c r="X55" s="206">
        <v>1.45</v>
      </c>
      <c r="Y55" s="206">
        <v>0</v>
      </c>
      <c r="Z55" s="206">
        <v>2.61</v>
      </c>
      <c r="AA55" s="206">
        <v>0.79</v>
      </c>
      <c r="AB55" s="206">
        <v>0</v>
      </c>
      <c r="AC55" s="206">
        <v>1.46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87.79</v>
      </c>
      <c r="L56" s="206">
        <v>23.57</v>
      </c>
      <c r="M56" s="206">
        <v>0</v>
      </c>
      <c r="N56" s="206">
        <v>1.1499999999999999</v>
      </c>
      <c r="O56" s="206">
        <v>0.97</v>
      </c>
      <c r="P56" s="206">
        <v>2.41</v>
      </c>
      <c r="Q56" s="206">
        <v>0.21</v>
      </c>
      <c r="R56" s="206">
        <v>0.41</v>
      </c>
      <c r="S56" s="206">
        <v>0.26</v>
      </c>
      <c r="T56" s="206">
        <v>0.56000000000000005</v>
      </c>
      <c r="U56" s="206">
        <v>10.71</v>
      </c>
      <c r="V56" s="206">
        <v>0.18</v>
      </c>
      <c r="W56" s="206">
        <v>0.34</v>
      </c>
      <c r="X56" s="206">
        <v>1.45</v>
      </c>
      <c r="Y56" s="206">
        <v>0</v>
      </c>
      <c r="Z56" s="206">
        <v>2.61</v>
      </c>
      <c r="AA56" s="206">
        <v>0.79</v>
      </c>
      <c r="AB56" s="206">
        <v>0</v>
      </c>
      <c r="AC56" s="206">
        <v>1.46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42.83</v>
      </c>
      <c r="L57" s="206">
        <v>23.57</v>
      </c>
      <c r="M57" s="206">
        <v>0</v>
      </c>
      <c r="N57" s="206">
        <v>1.1499999999999999</v>
      </c>
      <c r="O57" s="206">
        <v>0.97</v>
      </c>
      <c r="P57" s="206">
        <v>2.06</v>
      </c>
      <c r="Q57" s="206">
        <v>0.21</v>
      </c>
      <c r="R57" s="206">
        <v>0.41</v>
      </c>
      <c r="S57" s="206">
        <v>0.26</v>
      </c>
      <c r="T57" s="206">
        <v>0.56000000000000005</v>
      </c>
      <c r="U57" s="206">
        <v>10.71</v>
      </c>
      <c r="V57" s="206">
        <v>0.18</v>
      </c>
      <c r="W57" s="206">
        <v>0.34</v>
      </c>
      <c r="X57" s="206">
        <v>1.45</v>
      </c>
      <c r="Y57" s="206">
        <v>0</v>
      </c>
      <c r="Z57" s="206">
        <v>2.61</v>
      </c>
      <c r="AA57" s="206">
        <v>0.79</v>
      </c>
      <c r="AB57" s="206">
        <v>0</v>
      </c>
      <c r="AC57" s="206">
        <v>1.46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34.72</v>
      </c>
      <c r="L58" s="206">
        <v>23.57</v>
      </c>
      <c r="M58" s="206">
        <v>0</v>
      </c>
      <c r="N58" s="206">
        <v>1.1499999999999999</v>
      </c>
      <c r="O58" s="206">
        <v>0.97</v>
      </c>
      <c r="P58" s="206">
        <v>2.06</v>
      </c>
      <c r="Q58" s="206">
        <v>0.21</v>
      </c>
      <c r="R58" s="206">
        <v>0.41</v>
      </c>
      <c r="S58" s="206">
        <v>0.26</v>
      </c>
      <c r="T58" s="206">
        <v>0.56000000000000005</v>
      </c>
      <c r="U58" s="206">
        <v>10.71</v>
      </c>
      <c r="V58" s="206">
        <v>0.18</v>
      </c>
      <c r="W58" s="206">
        <v>0.34</v>
      </c>
      <c r="X58" s="206">
        <v>1.45</v>
      </c>
      <c r="Y58" s="206">
        <v>0</v>
      </c>
      <c r="Z58" s="206">
        <v>2.61</v>
      </c>
      <c r="AA58" s="206">
        <v>0.79</v>
      </c>
      <c r="AB58" s="206">
        <v>0</v>
      </c>
      <c r="AC58" s="206">
        <v>1.46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6.72</v>
      </c>
      <c r="L59" s="206">
        <v>1.69</v>
      </c>
      <c r="M59" s="206">
        <v>0</v>
      </c>
      <c r="N59" s="206">
        <v>1.1499999999999999</v>
      </c>
      <c r="O59" s="206">
        <v>0.97</v>
      </c>
      <c r="P59" s="206">
        <v>2.06</v>
      </c>
      <c r="Q59" s="206">
        <v>0.21</v>
      </c>
      <c r="R59" s="206">
        <v>0.41</v>
      </c>
      <c r="S59" s="206">
        <v>0.26</v>
      </c>
      <c r="T59" s="206">
        <v>0.56000000000000005</v>
      </c>
      <c r="U59" s="206">
        <v>10.71</v>
      </c>
      <c r="V59" s="206">
        <v>0.18</v>
      </c>
      <c r="W59" s="206">
        <v>0.34</v>
      </c>
      <c r="X59" s="206">
        <v>1.45</v>
      </c>
      <c r="Y59" s="206">
        <v>0</v>
      </c>
      <c r="Z59" s="206">
        <v>2.61</v>
      </c>
      <c r="AA59" s="206">
        <v>0.79</v>
      </c>
      <c r="AB59" s="206">
        <v>0</v>
      </c>
      <c r="AC59" s="206">
        <v>1.46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6.72</v>
      </c>
      <c r="L60" s="206">
        <v>3.14</v>
      </c>
      <c r="M60" s="206">
        <v>0</v>
      </c>
      <c r="N60" s="206">
        <v>1.1499999999999999</v>
      </c>
      <c r="O60" s="206">
        <v>0.97</v>
      </c>
      <c r="P60" s="206">
        <v>2.06</v>
      </c>
      <c r="Q60" s="206">
        <v>0.21</v>
      </c>
      <c r="R60" s="206">
        <v>0.41</v>
      </c>
      <c r="S60" s="206">
        <v>0.26</v>
      </c>
      <c r="T60" s="206">
        <v>0.56000000000000005</v>
      </c>
      <c r="U60" s="206">
        <v>10.71</v>
      </c>
      <c r="V60" s="206">
        <v>0.18</v>
      </c>
      <c r="W60" s="206">
        <v>0.34</v>
      </c>
      <c r="X60" s="206">
        <v>1.45</v>
      </c>
      <c r="Y60" s="206">
        <v>0</v>
      </c>
      <c r="Z60" s="206">
        <v>2.61</v>
      </c>
      <c r="AA60" s="206">
        <v>0.79</v>
      </c>
      <c r="AB60" s="206">
        <v>0</v>
      </c>
      <c r="AC60" s="206">
        <v>1.46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6.72</v>
      </c>
      <c r="L61" s="206">
        <v>3.16</v>
      </c>
      <c r="M61" s="206">
        <v>0</v>
      </c>
      <c r="N61" s="206">
        <v>1.1499999999999999</v>
      </c>
      <c r="O61" s="206">
        <v>0.97</v>
      </c>
      <c r="P61" s="206">
        <v>2.06</v>
      </c>
      <c r="Q61" s="206">
        <v>0.21</v>
      </c>
      <c r="R61" s="206">
        <v>0.41</v>
      </c>
      <c r="S61" s="206">
        <v>0.26</v>
      </c>
      <c r="T61" s="206">
        <v>0.56000000000000005</v>
      </c>
      <c r="U61" s="206">
        <v>10.71</v>
      </c>
      <c r="V61" s="206">
        <v>0.18</v>
      </c>
      <c r="W61" s="206">
        <v>0.34</v>
      </c>
      <c r="X61" s="206">
        <v>1.45</v>
      </c>
      <c r="Y61" s="206">
        <v>0</v>
      </c>
      <c r="Z61" s="206">
        <v>2.61</v>
      </c>
      <c r="AA61" s="206">
        <v>0.79</v>
      </c>
      <c r="AB61" s="206">
        <v>0</v>
      </c>
      <c r="AC61" s="206">
        <v>1.46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6.55</v>
      </c>
      <c r="L62" s="206">
        <v>3.16</v>
      </c>
      <c r="M62" s="206">
        <v>0</v>
      </c>
      <c r="N62" s="206">
        <v>1.1499999999999999</v>
      </c>
      <c r="O62" s="206">
        <v>0.97</v>
      </c>
      <c r="P62" s="206">
        <v>2.06</v>
      </c>
      <c r="Q62" s="206">
        <v>0.21</v>
      </c>
      <c r="R62" s="206">
        <v>0.41</v>
      </c>
      <c r="S62" s="206">
        <v>0.26</v>
      </c>
      <c r="T62" s="206">
        <v>0.56000000000000005</v>
      </c>
      <c r="U62" s="206">
        <v>10.71</v>
      </c>
      <c r="V62" s="206">
        <v>0.18</v>
      </c>
      <c r="W62" s="206">
        <v>0.34</v>
      </c>
      <c r="X62" s="206">
        <v>1.45</v>
      </c>
      <c r="Y62" s="206">
        <v>0</v>
      </c>
      <c r="Z62" s="206">
        <v>2.61</v>
      </c>
      <c r="AA62" s="206">
        <v>0.79</v>
      </c>
      <c r="AB62" s="206">
        <v>0</v>
      </c>
      <c r="AC62" s="206">
        <v>1.46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6.72</v>
      </c>
      <c r="L63" s="206">
        <v>23.57</v>
      </c>
      <c r="M63" s="206">
        <v>0</v>
      </c>
      <c r="N63" s="206">
        <v>1.1499999999999999</v>
      </c>
      <c r="O63" s="206">
        <v>0.97</v>
      </c>
      <c r="P63" s="206">
        <v>2.06</v>
      </c>
      <c r="Q63" s="206">
        <v>0.21</v>
      </c>
      <c r="R63" s="206">
        <v>0.41</v>
      </c>
      <c r="S63" s="206">
        <v>0.26</v>
      </c>
      <c r="T63" s="206">
        <v>0.56000000000000005</v>
      </c>
      <c r="U63" s="206">
        <v>10.71</v>
      </c>
      <c r="V63" s="206">
        <v>0.18</v>
      </c>
      <c r="W63" s="206">
        <v>0.34</v>
      </c>
      <c r="X63" s="206">
        <v>1.45</v>
      </c>
      <c r="Y63" s="206">
        <v>0</v>
      </c>
      <c r="Z63" s="206">
        <v>2.61</v>
      </c>
      <c r="AA63" s="206">
        <v>0.79</v>
      </c>
      <c r="AB63" s="206">
        <v>0</v>
      </c>
      <c r="AC63" s="206">
        <v>1.46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6.73</v>
      </c>
      <c r="L64" s="206">
        <v>23.57</v>
      </c>
      <c r="M64" s="206">
        <v>0</v>
      </c>
      <c r="N64" s="206">
        <v>1.1499999999999999</v>
      </c>
      <c r="O64" s="206">
        <v>0.97</v>
      </c>
      <c r="P64" s="206">
        <v>2.06</v>
      </c>
      <c r="Q64" s="206">
        <v>0.21</v>
      </c>
      <c r="R64" s="206">
        <v>0.41</v>
      </c>
      <c r="S64" s="206">
        <v>0.26</v>
      </c>
      <c r="T64" s="206">
        <v>0.56000000000000005</v>
      </c>
      <c r="U64" s="206">
        <v>10.71</v>
      </c>
      <c r="V64" s="206">
        <v>0.18</v>
      </c>
      <c r="W64" s="206">
        <v>0.34</v>
      </c>
      <c r="X64" s="206">
        <v>1.45</v>
      </c>
      <c r="Y64" s="206">
        <v>0</v>
      </c>
      <c r="Z64" s="206">
        <v>2.61</v>
      </c>
      <c r="AA64" s="206">
        <v>0.79</v>
      </c>
      <c r="AB64" s="206">
        <v>0</v>
      </c>
      <c r="AC64" s="206">
        <v>1.46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6.72</v>
      </c>
      <c r="L65" s="206">
        <v>23.57</v>
      </c>
      <c r="M65" s="206">
        <v>0</v>
      </c>
      <c r="N65" s="206">
        <v>1.1499999999999999</v>
      </c>
      <c r="O65" s="206">
        <v>0.97</v>
      </c>
      <c r="P65" s="206">
        <v>2.06</v>
      </c>
      <c r="Q65" s="206">
        <v>0.21</v>
      </c>
      <c r="R65" s="206">
        <v>0.41</v>
      </c>
      <c r="S65" s="206">
        <v>0.26</v>
      </c>
      <c r="T65" s="206">
        <v>0.56000000000000005</v>
      </c>
      <c r="U65" s="206">
        <v>10.71</v>
      </c>
      <c r="V65" s="206">
        <v>0.18</v>
      </c>
      <c r="W65" s="206">
        <v>0.34</v>
      </c>
      <c r="X65" s="206">
        <v>1.45</v>
      </c>
      <c r="Y65" s="206">
        <v>0</v>
      </c>
      <c r="Z65" s="206">
        <v>2.61</v>
      </c>
      <c r="AA65" s="206">
        <v>0.79</v>
      </c>
      <c r="AB65" s="206">
        <v>0</v>
      </c>
      <c r="AC65" s="206">
        <v>1.46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6.72</v>
      </c>
      <c r="L66" s="206">
        <v>23.57</v>
      </c>
      <c r="M66" s="206">
        <v>0</v>
      </c>
      <c r="N66" s="206">
        <v>1.1499999999999999</v>
      </c>
      <c r="O66" s="206">
        <v>0.97</v>
      </c>
      <c r="P66" s="206">
        <v>2.06</v>
      </c>
      <c r="Q66" s="206">
        <v>0.21</v>
      </c>
      <c r="R66" s="206">
        <v>0.41</v>
      </c>
      <c r="S66" s="206">
        <v>0.26</v>
      </c>
      <c r="T66" s="206">
        <v>0.56000000000000005</v>
      </c>
      <c r="U66" s="206">
        <v>10.71</v>
      </c>
      <c r="V66" s="206">
        <v>0.18</v>
      </c>
      <c r="W66" s="206">
        <v>0.34</v>
      </c>
      <c r="X66" s="206">
        <v>1.45</v>
      </c>
      <c r="Y66" s="206">
        <v>0</v>
      </c>
      <c r="Z66" s="206">
        <v>2.61</v>
      </c>
      <c r="AA66" s="206">
        <v>0.79</v>
      </c>
      <c r="AB66" s="206">
        <v>0</v>
      </c>
      <c r="AC66" s="206">
        <v>1.46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6.72</v>
      </c>
      <c r="L67" s="206">
        <v>23.57</v>
      </c>
      <c r="M67" s="206">
        <v>0</v>
      </c>
      <c r="N67" s="206">
        <v>1.1499999999999999</v>
      </c>
      <c r="O67" s="206">
        <v>0.97</v>
      </c>
      <c r="P67" s="206">
        <v>2.06</v>
      </c>
      <c r="Q67" s="206">
        <v>0.21</v>
      </c>
      <c r="R67" s="206">
        <v>0.41</v>
      </c>
      <c r="S67" s="206">
        <v>0.26</v>
      </c>
      <c r="T67" s="206">
        <v>0.56000000000000005</v>
      </c>
      <c r="U67" s="206">
        <v>10.71</v>
      </c>
      <c r="V67" s="206">
        <v>0.18</v>
      </c>
      <c r="W67" s="206">
        <v>0.34</v>
      </c>
      <c r="X67" s="206">
        <v>1.45</v>
      </c>
      <c r="Y67" s="206">
        <v>0</v>
      </c>
      <c r="Z67" s="206">
        <v>2.61</v>
      </c>
      <c r="AA67" s="206">
        <v>0.79</v>
      </c>
      <c r="AB67" s="206">
        <v>0</v>
      </c>
      <c r="AC67" s="206">
        <v>1.46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10.039999999999999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6.72</v>
      </c>
      <c r="L68" s="206">
        <v>23.57</v>
      </c>
      <c r="M68" s="206">
        <v>0</v>
      </c>
      <c r="N68" s="206">
        <v>1.1499999999999999</v>
      </c>
      <c r="O68" s="206">
        <v>0.97</v>
      </c>
      <c r="P68" s="206">
        <v>2.06</v>
      </c>
      <c r="Q68" s="206">
        <v>0.21</v>
      </c>
      <c r="R68" s="206">
        <v>0.41</v>
      </c>
      <c r="S68" s="206">
        <v>0.26</v>
      </c>
      <c r="T68" s="206">
        <v>0.56000000000000005</v>
      </c>
      <c r="U68" s="206">
        <v>10.71</v>
      </c>
      <c r="V68" s="206">
        <v>0.18</v>
      </c>
      <c r="W68" s="206">
        <v>0.34</v>
      </c>
      <c r="X68" s="206">
        <v>1.45</v>
      </c>
      <c r="Y68" s="206">
        <v>0</v>
      </c>
      <c r="Z68" s="206">
        <v>2.61</v>
      </c>
      <c r="AA68" s="206">
        <v>0.79</v>
      </c>
      <c r="AB68" s="206">
        <v>0</v>
      </c>
      <c r="AC68" s="206">
        <v>1.46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10.039999999999999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6.44</v>
      </c>
      <c r="L69" s="206">
        <v>24.35</v>
      </c>
      <c r="M69" s="206">
        <v>0</v>
      </c>
      <c r="N69" s="206">
        <v>1.1499999999999999</v>
      </c>
      <c r="O69" s="206">
        <v>0.97</v>
      </c>
      <c r="P69" s="206">
        <v>2.06</v>
      </c>
      <c r="Q69" s="206">
        <v>0.21</v>
      </c>
      <c r="R69" s="206">
        <v>0.41</v>
      </c>
      <c r="S69" s="206">
        <v>0.26</v>
      </c>
      <c r="T69" s="206">
        <v>0.56000000000000005</v>
      </c>
      <c r="U69" s="206">
        <v>10.71</v>
      </c>
      <c r="V69" s="206">
        <v>0.18</v>
      </c>
      <c r="W69" s="206">
        <v>0.34</v>
      </c>
      <c r="X69" s="206">
        <v>1.45</v>
      </c>
      <c r="Y69" s="206">
        <v>0</v>
      </c>
      <c r="Z69" s="206">
        <v>2.61</v>
      </c>
      <c r="AA69" s="206">
        <v>0.79</v>
      </c>
      <c r="AB69" s="206">
        <v>0</v>
      </c>
      <c r="AC69" s="206">
        <v>1.46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10.039999999999999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6.44</v>
      </c>
      <c r="L70" s="206">
        <v>24.35</v>
      </c>
      <c r="M70" s="206">
        <v>0</v>
      </c>
      <c r="N70" s="206">
        <v>1.1499999999999999</v>
      </c>
      <c r="O70" s="206">
        <v>0.97</v>
      </c>
      <c r="P70" s="206">
        <v>2.06</v>
      </c>
      <c r="Q70" s="206">
        <v>0.21</v>
      </c>
      <c r="R70" s="206">
        <v>0.41</v>
      </c>
      <c r="S70" s="206">
        <v>0.26</v>
      </c>
      <c r="T70" s="206">
        <v>0.56000000000000005</v>
      </c>
      <c r="U70" s="206">
        <v>10.71</v>
      </c>
      <c r="V70" s="206">
        <v>0.18</v>
      </c>
      <c r="W70" s="206">
        <v>0.34</v>
      </c>
      <c r="X70" s="206">
        <v>1.45</v>
      </c>
      <c r="Y70" s="206">
        <v>0</v>
      </c>
      <c r="Z70" s="206">
        <v>2.61</v>
      </c>
      <c r="AA70" s="206">
        <v>0.79</v>
      </c>
      <c r="AB70" s="206">
        <v>0</v>
      </c>
      <c r="AC70" s="206">
        <v>1.46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-52.4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6.45</v>
      </c>
      <c r="L71" s="206">
        <v>23.57</v>
      </c>
      <c r="M71" s="206">
        <v>0</v>
      </c>
      <c r="N71" s="206">
        <v>1.1499999999999999</v>
      </c>
      <c r="O71" s="206">
        <v>0.97</v>
      </c>
      <c r="P71" s="206">
        <v>2.06</v>
      </c>
      <c r="Q71" s="206">
        <v>0.21</v>
      </c>
      <c r="R71" s="206">
        <v>0.41</v>
      </c>
      <c r="S71" s="206">
        <v>0.26</v>
      </c>
      <c r="T71" s="206">
        <v>0.56000000000000005</v>
      </c>
      <c r="U71" s="206">
        <v>10.71</v>
      </c>
      <c r="V71" s="206">
        <v>0.18</v>
      </c>
      <c r="W71" s="206">
        <v>0.34</v>
      </c>
      <c r="X71" s="206">
        <v>1.45</v>
      </c>
      <c r="Y71" s="206">
        <v>0</v>
      </c>
      <c r="Z71" s="206">
        <v>2.61</v>
      </c>
      <c r="AA71" s="206">
        <v>0.79</v>
      </c>
      <c r="AB71" s="206">
        <v>0</v>
      </c>
      <c r="AC71" s="206">
        <v>1.46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-62.4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6.45</v>
      </c>
      <c r="L72" s="206">
        <v>23.57</v>
      </c>
      <c r="M72" s="206">
        <v>0</v>
      </c>
      <c r="N72" s="206">
        <v>1.1499999999999999</v>
      </c>
      <c r="O72" s="206">
        <v>0.97</v>
      </c>
      <c r="P72" s="206">
        <v>2.06</v>
      </c>
      <c r="Q72" s="206">
        <v>0.21</v>
      </c>
      <c r="R72" s="206">
        <v>0.41</v>
      </c>
      <c r="S72" s="206">
        <v>0.26</v>
      </c>
      <c r="T72" s="206">
        <v>0.56000000000000005</v>
      </c>
      <c r="U72" s="206">
        <v>10.71</v>
      </c>
      <c r="V72" s="206">
        <v>0.18</v>
      </c>
      <c r="W72" s="206">
        <v>0.34</v>
      </c>
      <c r="X72" s="206">
        <v>1.45</v>
      </c>
      <c r="Y72" s="206">
        <v>0</v>
      </c>
      <c r="Z72" s="206">
        <v>2.61</v>
      </c>
      <c r="AA72" s="206">
        <v>0.79</v>
      </c>
      <c r="AB72" s="206">
        <v>0</v>
      </c>
      <c r="AC72" s="206">
        <v>1.46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-62.4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6.45</v>
      </c>
      <c r="L73" s="206">
        <v>23.57</v>
      </c>
      <c r="M73" s="206">
        <v>0</v>
      </c>
      <c r="N73" s="206">
        <v>1.1499999999999999</v>
      </c>
      <c r="O73" s="206">
        <v>0.97</v>
      </c>
      <c r="P73" s="206">
        <v>2.06</v>
      </c>
      <c r="Q73" s="206">
        <v>0.21</v>
      </c>
      <c r="R73" s="206">
        <v>0.41</v>
      </c>
      <c r="S73" s="206">
        <v>0.26</v>
      </c>
      <c r="T73" s="206">
        <v>0.56000000000000005</v>
      </c>
      <c r="U73" s="206">
        <v>10.71</v>
      </c>
      <c r="V73" s="206">
        <v>0.18</v>
      </c>
      <c r="W73" s="206">
        <v>0.34</v>
      </c>
      <c r="X73" s="206">
        <v>1.45</v>
      </c>
      <c r="Y73" s="206">
        <v>0</v>
      </c>
      <c r="Z73" s="206">
        <v>2.61</v>
      </c>
      <c r="AA73" s="206">
        <v>0.79</v>
      </c>
      <c r="AB73" s="206">
        <v>0</v>
      </c>
      <c r="AC73" s="206">
        <v>1.46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-62.4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6.45</v>
      </c>
      <c r="L74" s="206">
        <v>1.73</v>
      </c>
      <c r="M74" s="206">
        <v>0</v>
      </c>
      <c r="N74" s="206">
        <v>1.1499999999999999</v>
      </c>
      <c r="O74" s="206">
        <v>0.97</v>
      </c>
      <c r="P74" s="206">
        <v>2.06</v>
      </c>
      <c r="Q74" s="206">
        <v>0.21</v>
      </c>
      <c r="R74" s="206">
        <v>0.41</v>
      </c>
      <c r="S74" s="206">
        <v>0.26</v>
      </c>
      <c r="T74" s="206">
        <v>0.56000000000000005</v>
      </c>
      <c r="U74" s="206">
        <v>10.71</v>
      </c>
      <c r="V74" s="206">
        <v>0.18</v>
      </c>
      <c r="W74" s="206">
        <v>0.34</v>
      </c>
      <c r="X74" s="206">
        <v>1.45</v>
      </c>
      <c r="Y74" s="206">
        <v>0</v>
      </c>
      <c r="Z74" s="206">
        <v>2.61</v>
      </c>
      <c r="AA74" s="206">
        <v>0.79</v>
      </c>
      <c r="AB74" s="206">
        <v>0</v>
      </c>
      <c r="AC74" s="206">
        <v>0.97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-38.18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6.45</v>
      </c>
      <c r="L75" s="206">
        <v>1.73</v>
      </c>
      <c r="M75" s="206">
        <v>0</v>
      </c>
      <c r="N75" s="206">
        <v>1.1499999999999999</v>
      </c>
      <c r="O75" s="206">
        <v>0.97</v>
      </c>
      <c r="P75" s="206">
        <v>2.06</v>
      </c>
      <c r="Q75" s="206">
        <v>0.21</v>
      </c>
      <c r="R75" s="206">
        <v>0.41</v>
      </c>
      <c r="S75" s="206">
        <v>0.26</v>
      </c>
      <c r="T75" s="206">
        <v>0.56000000000000005</v>
      </c>
      <c r="U75" s="206">
        <v>10.71</v>
      </c>
      <c r="V75" s="206">
        <v>0.18</v>
      </c>
      <c r="W75" s="206">
        <v>0.34</v>
      </c>
      <c r="X75" s="206">
        <v>1.45</v>
      </c>
      <c r="Y75" s="206">
        <v>0</v>
      </c>
      <c r="Z75" s="206">
        <v>2.61</v>
      </c>
      <c r="AA75" s="206">
        <v>0.79</v>
      </c>
      <c r="AB75" s="206">
        <v>0</v>
      </c>
      <c r="AC75" s="206">
        <v>0.97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-6.18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6.45</v>
      </c>
      <c r="L76" s="206">
        <v>1.73</v>
      </c>
      <c r="M76" s="206">
        <v>0</v>
      </c>
      <c r="N76" s="206">
        <v>1.1499999999999999</v>
      </c>
      <c r="O76" s="206">
        <v>0.97</v>
      </c>
      <c r="P76" s="206">
        <v>2.06</v>
      </c>
      <c r="Q76" s="206">
        <v>0.21</v>
      </c>
      <c r="R76" s="206">
        <v>0.41</v>
      </c>
      <c r="S76" s="206">
        <v>0.26</v>
      </c>
      <c r="T76" s="206">
        <v>0.56000000000000005</v>
      </c>
      <c r="U76" s="206">
        <v>10.71</v>
      </c>
      <c r="V76" s="206">
        <v>0.18</v>
      </c>
      <c r="W76" s="206">
        <v>0.34</v>
      </c>
      <c r="X76" s="206">
        <v>1.45</v>
      </c>
      <c r="Y76" s="206">
        <v>0</v>
      </c>
      <c r="Z76" s="206">
        <v>2.61</v>
      </c>
      <c r="AA76" s="206">
        <v>0.79</v>
      </c>
      <c r="AB76" s="206">
        <v>0</v>
      </c>
      <c r="AC76" s="206">
        <v>0.97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-6.18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6.45</v>
      </c>
      <c r="L77" s="206">
        <v>1.73</v>
      </c>
      <c r="M77" s="206">
        <v>0</v>
      </c>
      <c r="N77" s="206">
        <v>1.1499999999999999</v>
      </c>
      <c r="O77" s="206">
        <v>0.97</v>
      </c>
      <c r="P77" s="206">
        <v>2.06</v>
      </c>
      <c r="Q77" s="206">
        <v>0.21</v>
      </c>
      <c r="R77" s="206">
        <v>0.41</v>
      </c>
      <c r="S77" s="206">
        <v>0.26</v>
      </c>
      <c r="T77" s="206">
        <v>0.56000000000000005</v>
      </c>
      <c r="U77" s="206">
        <v>10.71</v>
      </c>
      <c r="V77" s="206">
        <v>0.18</v>
      </c>
      <c r="W77" s="206">
        <v>0.34</v>
      </c>
      <c r="X77" s="206">
        <v>1.45</v>
      </c>
      <c r="Y77" s="206">
        <v>0</v>
      </c>
      <c r="Z77" s="206">
        <v>2.61</v>
      </c>
      <c r="AA77" s="206">
        <v>0.79</v>
      </c>
      <c r="AB77" s="206">
        <v>0</v>
      </c>
      <c r="AC77" s="206">
        <v>0.97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-6.18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6.45</v>
      </c>
      <c r="L78" s="206">
        <v>1.73</v>
      </c>
      <c r="M78" s="206">
        <v>0</v>
      </c>
      <c r="N78" s="206">
        <v>1.1499999999999999</v>
      </c>
      <c r="O78" s="206">
        <v>0.97</v>
      </c>
      <c r="P78" s="206">
        <v>2.06</v>
      </c>
      <c r="Q78" s="206">
        <v>0.21</v>
      </c>
      <c r="R78" s="206">
        <v>0.41</v>
      </c>
      <c r="S78" s="206">
        <v>0.26</v>
      </c>
      <c r="T78" s="206">
        <v>0.56000000000000005</v>
      </c>
      <c r="U78" s="206">
        <v>10.71</v>
      </c>
      <c r="V78" s="206">
        <v>0.18</v>
      </c>
      <c r="W78" s="206">
        <v>0.34</v>
      </c>
      <c r="X78" s="206">
        <v>1.45</v>
      </c>
      <c r="Y78" s="206">
        <v>0</v>
      </c>
      <c r="Z78" s="206">
        <v>2.61</v>
      </c>
      <c r="AA78" s="206">
        <v>0.79</v>
      </c>
      <c r="AB78" s="206">
        <v>0</v>
      </c>
      <c r="AC78" s="206">
        <v>0.97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-6.18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6.45</v>
      </c>
      <c r="L79" s="206">
        <v>1.73</v>
      </c>
      <c r="M79" s="206">
        <v>0</v>
      </c>
      <c r="N79" s="206">
        <v>1.1499999999999999</v>
      </c>
      <c r="O79" s="206">
        <v>0.97</v>
      </c>
      <c r="P79" s="206">
        <v>2.06</v>
      </c>
      <c r="Q79" s="206">
        <v>0.1</v>
      </c>
      <c r="R79" s="206">
        <v>0.41</v>
      </c>
      <c r="S79" s="206">
        <v>0.26</v>
      </c>
      <c r="T79" s="206">
        <v>0.56000000000000005</v>
      </c>
      <c r="U79" s="206">
        <v>10.71</v>
      </c>
      <c r="V79" s="206">
        <v>0.18</v>
      </c>
      <c r="W79" s="206">
        <v>0.34</v>
      </c>
      <c r="X79" s="206">
        <v>1.45</v>
      </c>
      <c r="Y79" s="206">
        <v>0</v>
      </c>
      <c r="Z79" s="206">
        <v>2.61</v>
      </c>
      <c r="AA79" s="206">
        <v>0.79</v>
      </c>
      <c r="AB79" s="206">
        <v>0</v>
      </c>
      <c r="AC79" s="206">
        <v>0.97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-6.18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6.45</v>
      </c>
      <c r="L80" s="206">
        <v>1.73</v>
      </c>
      <c r="M80" s="206">
        <v>0</v>
      </c>
      <c r="N80" s="206">
        <v>1.1499999999999999</v>
      </c>
      <c r="O80" s="206">
        <v>0.97</v>
      </c>
      <c r="P80" s="206">
        <v>2.06</v>
      </c>
      <c r="Q80" s="206">
        <v>0.1</v>
      </c>
      <c r="R80" s="206">
        <v>0.41</v>
      </c>
      <c r="S80" s="206">
        <v>0.26</v>
      </c>
      <c r="T80" s="206">
        <v>0.56000000000000005</v>
      </c>
      <c r="U80" s="206">
        <v>10.71</v>
      </c>
      <c r="V80" s="206">
        <v>0.18</v>
      </c>
      <c r="W80" s="206">
        <v>0.34</v>
      </c>
      <c r="X80" s="206">
        <v>1.45</v>
      </c>
      <c r="Y80" s="206">
        <v>0</v>
      </c>
      <c r="Z80" s="206">
        <v>2.61</v>
      </c>
      <c r="AA80" s="206">
        <v>0.79</v>
      </c>
      <c r="AB80" s="206">
        <v>0</v>
      </c>
      <c r="AC80" s="206">
        <v>0.97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-6.18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6.45</v>
      </c>
      <c r="L81" s="206">
        <v>1.73</v>
      </c>
      <c r="M81" s="206">
        <v>0</v>
      </c>
      <c r="N81" s="206">
        <v>1.1499999999999999</v>
      </c>
      <c r="O81" s="206">
        <v>0.97</v>
      </c>
      <c r="P81" s="206">
        <v>2.06</v>
      </c>
      <c r="Q81" s="206">
        <v>0.1</v>
      </c>
      <c r="R81" s="206">
        <v>0.41</v>
      </c>
      <c r="S81" s="206">
        <v>0.26</v>
      </c>
      <c r="T81" s="206">
        <v>0.56000000000000005</v>
      </c>
      <c r="U81" s="206">
        <v>10.71</v>
      </c>
      <c r="V81" s="206">
        <v>0.18</v>
      </c>
      <c r="W81" s="206">
        <v>0.34</v>
      </c>
      <c r="X81" s="206">
        <v>1.45</v>
      </c>
      <c r="Y81" s="206">
        <v>0</v>
      </c>
      <c r="Z81" s="206">
        <v>2.61</v>
      </c>
      <c r="AA81" s="206">
        <v>0.79</v>
      </c>
      <c r="AB81" s="206">
        <v>0</v>
      </c>
      <c r="AC81" s="206">
        <v>0.97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-6.18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6.45</v>
      </c>
      <c r="L82" s="206">
        <v>1.73</v>
      </c>
      <c r="M82" s="206">
        <v>0</v>
      </c>
      <c r="N82" s="206">
        <v>1.1499999999999999</v>
      </c>
      <c r="O82" s="206">
        <v>0.97</v>
      </c>
      <c r="P82" s="206">
        <v>2.06</v>
      </c>
      <c r="Q82" s="206">
        <v>0.1</v>
      </c>
      <c r="R82" s="206">
        <v>0.41</v>
      </c>
      <c r="S82" s="206">
        <v>0.26</v>
      </c>
      <c r="T82" s="206">
        <v>0.56000000000000005</v>
      </c>
      <c r="U82" s="206">
        <v>10.71</v>
      </c>
      <c r="V82" s="206">
        <v>0.18</v>
      </c>
      <c r="W82" s="206">
        <v>0.34</v>
      </c>
      <c r="X82" s="206">
        <v>1.45</v>
      </c>
      <c r="Y82" s="206">
        <v>0</v>
      </c>
      <c r="Z82" s="206">
        <v>2.61</v>
      </c>
      <c r="AA82" s="206">
        <v>0.79</v>
      </c>
      <c r="AB82" s="206">
        <v>0</v>
      </c>
      <c r="AC82" s="206">
        <v>0.97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-6.18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6.45</v>
      </c>
      <c r="L83" s="206">
        <v>1.73</v>
      </c>
      <c r="M83" s="206">
        <v>0</v>
      </c>
      <c r="N83" s="206">
        <v>1.1499999999999999</v>
      </c>
      <c r="O83" s="206">
        <v>0.97</v>
      </c>
      <c r="P83" s="206">
        <v>2.06</v>
      </c>
      <c r="Q83" s="206">
        <v>0.67</v>
      </c>
      <c r="R83" s="206">
        <v>0.41</v>
      </c>
      <c r="S83" s="206">
        <v>0.26</v>
      </c>
      <c r="T83" s="206">
        <v>0.56000000000000005</v>
      </c>
      <c r="U83" s="206">
        <v>10.71</v>
      </c>
      <c r="V83" s="206">
        <v>0.18</v>
      </c>
      <c r="W83" s="206">
        <v>0.34</v>
      </c>
      <c r="X83" s="206">
        <v>1.45</v>
      </c>
      <c r="Y83" s="206">
        <v>0</v>
      </c>
      <c r="Z83" s="206">
        <v>2.61</v>
      </c>
      <c r="AA83" s="206">
        <v>0.79</v>
      </c>
      <c r="AB83" s="206">
        <v>0</v>
      </c>
      <c r="AC83" s="206">
        <v>0.48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6.45</v>
      </c>
      <c r="L84" s="206">
        <v>1.73</v>
      </c>
      <c r="M84" s="206">
        <v>0</v>
      </c>
      <c r="N84" s="206">
        <v>1.1499999999999999</v>
      </c>
      <c r="O84" s="206">
        <v>0.97</v>
      </c>
      <c r="P84" s="206">
        <v>2.06</v>
      </c>
      <c r="Q84" s="206">
        <v>0.67</v>
      </c>
      <c r="R84" s="206">
        <v>0.41</v>
      </c>
      <c r="S84" s="206">
        <v>0.26</v>
      </c>
      <c r="T84" s="206">
        <v>0.56000000000000005</v>
      </c>
      <c r="U84" s="206">
        <v>10.71</v>
      </c>
      <c r="V84" s="206">
        <v>0.18</v>
      </c>
      <c r="W84" s="206">
        <v>0.34</v>
      </c>
      <c r="X84" s="206">
        <v>1.45</v>
      </c>
      <c r="Y84" s="206">
        <v>0</v>
      </c>
      <c r="Z84" s="206">
        <v>2.61</v>
      </c>
      <c r="AA84" s="206">
        <v>0.79</v>
      </c>
      <c r="AB84" s="206">
        <v>0</v>
      </c>
      <c r="AC84" s="206">
        <v>0.48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6.45</v>
      </c>
      <c r="L85" s="206">
        <v>1.73</v>
      </c>
      <c r="M85" s="206">
        <v>0</v>
      </c>
      <c r="N85" s="206">
        <v>1.1499999999999999</v>
      </c>
      <c r="O85" s="206">
        <v>0.97</v>
      </c>
      <c r="P85" s="206">
        <v>2.06</v>
      </c>
      <c r="Q85" s="206">
        <v>7.0000000000000007E-2</v>
      </c>
      <c r="R85" s="206">
        <v>0.41</v>
      </c>
      <c r="S85" s="206">
        <v>0.26</v>
      </c>
      <c r="T85" s="206">
        <v>0.56000000000000005</v>
      </c>
      <c r="U85" s="206">
        <v>10.71</v>
      </c>
      <c r="V85" s="206">
        <v>0.18</v>
      </c>
      <c r="W85" s="206">
        <v>0.34</v>
      </c>
      <c r="X85" s="206">
        <v>1.45</v>
      </c>
      <c r="Y85" s="206">
        <v>0</v>
      </c>
      <c r="Z85" s="206">
        <v>2.61</v>
      </c>
      <c r="AA85" s="206">
        <v>0.79</v>
      </c>
      <c r="AB85" s="206">
        <v>0</v>
      </c>
      <c r="AC85" s="206">
        <v>0.48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6.45</v>
      </c>
      <c r="L86" s="206">
        <v>1.73</v>
      </c>
      <c r="M86" s="206">
        <v>0</v>
      </c>
      <c r="N86" s="206">
        <v>1.1499999999999999</v>
      </c>
      <c r="O86" s="206">
        <v>0.97</v>
      </c>
      <c r="P86" s="206">
        <v>2.06</v>
      </c>
      <c r="Q86" s="206">
        <v>7.0000000000000007E-2</v>
      </c>
      <c r="R86" s="206">
        <v>0.41</v>
      </c>
      <c r="S86" s="206">
        <v>0.26</v>
      </c>
      <c r="T86" s="206">
        <v>0.56000000000000005</v>
      </c>
      <c r="U86" s="206">
        <v>10.71</v>
      </c>
      <c r="V86" s="206">
        <v>0.18</v>
      </c>
      <c r="W86" s="206">
        <v>0.34</v>
      </c>
      <c r="X86" s="206">
        <v>1.45</v>
      </c>
      <c r="Y86" s="206">
        <v>0</v>
      </c>
      <c r="Z86" s="206">
        <v>2.61</v>
      </c>
      <c r="AA86" s="206">
        <v>0.79</v>
      </c>
      <c r="AB86" s="206">
        <v>0</v>
      </c>
      <c r="AC86" s="206">
        <v>0.48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6.44</v>
      </c>
      <c r="L87" s="206">
        <v>1.73</v>
      </c>
      <c r="M87" s="206">
        <v>0</v>
      </c>
      <c r="N87" s="206">
        <v>1.1499999999999999</v>
      </c>
      <c r="O87" s="206">
        <v>0.97</v>
      </c>
      <c r="P87" s="206">
        <v>2.06</v>
      </c>
      <c r="Q87" s="206">
        <v>7.0000000000000007E-2</v>
      </c>
      <c r="R87" s="206">
        <v>0.41</v>
      </c>
      <c r="S87" s="206">
        <v>0.26</v>
      </c>
      <c r="T87" s="206">
        <v>0.56000000000000005</v>
      </c>
      <c r="U87" s="206">
        <v>10.71</v>
      </c>
      <c r="V87" s="206">
        <v>0.18</v>
      </c>
      <c r="W87" s="206">
        <v>0.34</v>
      </c>
      <c r="X87" s="206">
        <v>1.45</v>
      </c>
      <c r="Y87" s="206">
        <v>0</v>
      </c>
      <c r="Z87" s="206">
        <v>2.61</v>
      </c>
      <c r="AA87" s="206">
        <v>0.79</v>
      </c>
      <c r="AB87" s="206">
        <v>0</v>
      </c>
      <c r="AC87" s="206">
        <v>0.48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6.44</v>
      </c>
      <c r="L88" s="206">
        <v>1.73</v>
      </c>
      <c r="M88" s="206">
        <v>0</v>
      </c>
      <c r="N88" s="206">
        <v>1.1499999999999999</v>
      </c>
      <c r="O88" s="206">
        <v>0.97</v>
      </c>
      <c r="P88" s="206">
        <v>2.06</v>
      </c>
      <c r="Q88" s="206">
        <v>7.0000000000000007E-2</v>
      </c>
      <c r="R88" s="206">
        <v>0.41</v>
      </c>
      <c r="S88" s="206">
        <v>0.26</v>
      </c>
      <c r="T88" s="206">
        <v>0.56000000000000005</v>
      </c>
      <c r="U88" s="206">
        <v>10.71</v>
      </c>
      <c r="V88" s="206">
        <v>0.18</v>
      </c>
      <c r="W88" s="206">
        <v>0.34</v>
      </c>
      <c r="X88" s="206">
        <v>1.45</v>
      </c>
      <c r="Y88" s="206">
        <v>0</v>
      </c>
      <c r="Z88" s="206">
        <v>2.61</v>
      </c>
      <c r="AA88" s="206">
        <v>0.79</v>
      </c>
      <c r="AB88" s="206">
        <v>0</v>
      </c>
      <c r="AC88" s="206">
        <v>0.48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6.45</v>
      </c>
      <c r="L89" s="206">
        <v>1.73</v>
      </c>
      <c r="M89" s="206">
        <v>0</v>
      </c>
      <c r="N89" s="206">
        <v>1.1499999999999999</v>
      </c>
      <c r="O89" s="206">
        <v>0.97</v>
      </c>
      <c r="P89" s="206">
        <v>2.06</v>
      </c>
      <c r="Q89" s="206">
        <v>7.0000000000000007E-2</v>
      </c>
      <c r="R89" s="206">
        <v>0.41</v>
      </c>
      <c r="S89" s="206">
        <v>0.26</v>
      </c>
      <c r="T89" s="206">
        <v>0.56000000000000005</v>
      </c>
      <c r="U89" s="206">
        <v>10.71</v>
      </c>
      <c r="V89" s="206">
        <v>0.18</v>
      </c>
      <c r="W89" s="206">
        <v>0.34</v>
      </c>
      <c r="X89" s="206">
        <v>1.45</v>
      </c>
      <c r="Y89" s="206">
        <v>0</v>
      </c>
      <c r="Z89" s="206">
        <v>2.61</v>
      </c>
      <c r="AA89" s="206">
        <v>0.79</v>
      </c>
      <c r="AB89" s="206">
        <v>0</v>
      </c>
      <c r="AC89" s="206">
        <v>0.48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6.45</v>
      </c>
      <c r="L90" s="206">
        <v>1.73</v>
      </c>
      <c r="M90" s="206">
        <v>0</v>
      </c>
      <c r="N90" s="206">
        <v>1.1499999999999999</v>
      </c>
      <c r="O90" s="206">
        <v>0.97</v>
      </c>
      <c r="P90" s="206">
        <v>2.06</v>
      </c>
      <c r="Q90" s="206">
        <v>7.0000000000000007E-2</v>
      </c>
      <c r="R90" s="206">
        <v>0.41</v>
      </c>
      <c r="S90" s="206">
        <v>0.26</v>
      </c>
      <c r="T90" s="206">
        <v>0.56000000000000005</v>
      </c>
      <c r="U90" s="206">
        <v>10.71</v>
      </c>
      <c r="V90" s="206">
        <v>0.18</v>
      </c>
      <c r="W90" s="206">
        <v>0.34</v>
      </c>
      <c r="X90" s="206">
        <v>1.45</v>
      </c>
      <c r="Y90" s="206">
        <v>0</v>
      </c>
      <c r="Z90" s="206">
        <v>2.61</v>
      </c>
      <c r="AA90" s="206">
        <v>0.79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6.73</v>
      </c>
      <c r="L91" s="206">
        <v>1.73</v>
      </c>
      <c r="M91" s="206">
        <v>0</v>
      </c>
      <c r="N91" s="206">
        <v>1.1499999999999999</v>
      </c>
      <c r="O91" s="206">
        <v>0.97</v>
      </c>
      <c r="P91" s="206">
        <v>2.06</v>
      </c>
      <c r="Q91" s="206">
        <v>0.46</v>
      </c>
      <c r="R91" s="206">
        <v>5.66</v>
      </c>
      <c r="S91" s="206">
        <v>4.6900000000000004</v>
      </c>
      <c r="T91" s="206">
        <v>0.56000000000000005</v>
      </c>
      <c r="U91" s="206">
        <v>10.71</v>
      </c>
      <c r="V91" s="206">
        <v>0.18</v>
      </c>
      <c r="W91" s="206">
        <v>0.34</v>
      </c>
      <c r="X91" s="206">
        <v>1.45</v>
      </c>
      <c r="Y91" s="206">
        <v>0</v>
      </c>
      <c r="Z91" s="206">
        <v>2.61</v>
      </c>
      <c r="AA91" s="206">
        <v>0.79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6.72</v>
      </c>
      <c r="L92" s="206">
        <v>1.73</v>
      </c>
      <c r="M92" s="206">
        <v>0</v>
      </c>
      <c r="N92" s="206">
        <v>1.1499999999999999</v>
      </c>
      <c r="O92" s="206">
        <v>0.97</v>
      </c>
      <c r="P92" s="206">
        <v>2.06</v>
      </c>
      <c r="Q92" s="206">
        <v>0.46</v>
      </c>
      <c r="R92" s="206">
        <v>5.79</v>
      </c>
      <c r="S92" s="206">
        <v>4.6900000000000004</v>
      </c>
      <c r="T92" s="206">
        <v>0.56000000000000005</v>
      </c>
      <c r="U92" s="206">
        <v>10.71</v>
      </c>
      <c r="V92" s="206">
        <v>0.18</v>
      </c>
      <c r="W92" s="206">
        <v>0.34</v>
      </c>
      <c r="X92" s="206">
        <v>1.45</v>
      </c>
      <c r="Y92" s="206">
        <v>0</v>
      </c>
      <c r="Z92" s="206">
        <v>2.61</v>
      </c>
      <c r="AA92" s="206">
        <v>0.79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16.43</v>
      </c>
      <c r="L93" s="206">
        <v>1.73</v>
      </c>
      <c r="M93" s="206">
        <v>0</v>
      </c>
      <c r="N93" s="206">
        <v>1.1499999999999999</v>
      </c>
      <c r="O93" s="206">
        <v>0.97</v>
      </c>
      <c r="P93" s="206">
        <v>2.06</v>
      </c>
      <c r="Q93" s="206">
        <v>0.99</v>
      </c>
      <c r="R93" s="206">
        <v>5.79</v>
      </c>
      <c r="S93" s="206">
        <v>4.6900000000000004</v>
      </c>
      <c r="T93" s="206">
        <v>0.56000000000000005</v>
      </c>
      <c r="U93" s="206">
        <v>10.71</v>
      </c>
      <c r="V93" s="206">
        <v>0.18</v>
      </c>
      <c r="W93" s="206">
        <v>0.34</v>
      </c>
      <c r="X93" s="206">
        <v>1.45</v>
      </c>
      <c r="Y93" s="206">
        <v>0</v>
      </c>
      <c r="Z93" s="206">
        <v>2.61</v>
      </c>
      <c r="AA93" s="206">
        <v>0.79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6.72</v>
      </c>
      <c r="L94" s="206">
        <v>1.75</v>
      </c>
      <c r="M94" s="206">
        <v>0</v>
      </c>
      <c r="N94" s="206">
        <v>1.1499999999999999</v>
      </c>
      <c r="O94" s="206">
        <v>0.97</v>
      </c>
      <c r="P94" s="206">
        <v>2.06</v>
      </c>
      <c r="Q94" s="206">
        <v>0.99</v>
      </c>
      <c r="R94" s="206">
        <v>5.79</v>
      </c>
      <c r="S94" s="206">
        <v>4.6900000000000004</v>
      </c>
      <c r="T94" s="206">
        <v>0.56000000000000005</v>
      </c>
      <c r="U94" s="206">
        <v>10.71</v>
      </c>
      <c r="V94" s="206">
        <v>0.18</v>
      </c>
      <c r="W94" s="206">
        <v>0.34</v>
      </c>
      <c r="X94" s="206">
        <v>1.45</v>
      </c>
      <c r="Y94" s="206">
        <v>0</v>
      </c>
      <c r="Z94" s="206">
        <v>2.61</v>
      </c>
      <c r="AA94" s="206">
        <v>0.79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0.35</v>
      </c>
      <c r="L95" s="206">
        <v>1.75</v>
      </c>
      <c r="M95" s="206">
        <v>0</v>
      </c>
      <c r="N95" s="206">
        <v>1.1499999999999999</v>
      </c>
      <c r="O95" s="206">
        <v>0.97</v>
      </c>
      <c r="P95" s="206">
        <v>2.06</v>
      </c>
      <c r="Q95" s="206">
        <v>0.99</v>
      </c>
      <c r="R95" s="206">
        <v>5.79</v>
      </c>
      <c r="S95" s="206">
        <v>4.6900000000000004</v>
      </c>
      <c r="T95" s="206">
        <v>0.56000000000000005</v>
      </c>
      <c r="U95" s="206">
        <v>10.71</v>
      </c>
      <c r="V95" s="206">
        <v>0.18</v>
      </c>
      <c r="W95" s="206">
        <v>0.34</v>
      </c>
      <c r="X95" s="206">
        <v>1.45</v>
      </c>
      <c r="Y95" s="206">
        <v>0</v>
      </c>
      <c r="Z95" s="206">
        <v>2.61</v>
      </c>
      <c r="AA95" s="206">
        <v>0.79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6.73</v>
      </c>
      <c r="L96" s="206">
        <v>1.75</v>
      </c>
      <c r="M96" s="206">
        <v>0</v>
      </c>
      <c r="N96" s="206">
        <v>1.1499999999999999</v>
      </c>
      <c r="O96" s="206">
        <v>0.97</v>
      </c>
      <c r="P96" s="206">
        <v>2.06</v>
      </c>
      <c r="Q96" s="206">
        <v>0.49</v>
      </c>
      <c r="R96" s="206">
        <v>5.8</v>
      </c>
      <c r="S96" s="206">
        <v>4.6399999999999997</v>
      </c>
      <c r="T96" s="206">
        <v>0.56000000000000005</v>
      </c>
      <c r="U96" s="206">
        <v>10.71</v>
      </c>
      <c r="V96" s="206">
        <v>0.18</v>
      </c>
      <c r="W96" s="206">
        <v>0.34</v>
      </c>
      <c r="X96" s="206">
        <v>1.45</v>
      </c>
      <c r="Y96" s="206">
        <v>0</v>
      </c>
      <c r="Z96" s="206">
        <v>2.61</v>
      </c>
      <c r="AA96" s="206">
        <v>0.79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6.73</v>
      </c>
      <c r="L97" s="206">
        <v>1.75</v>
      </c>
      <c r="M97" s="206">
        <v>0</v>
      </c>
      <c r="N97" s="206">
        <v>1.1499999999999999</v>
      </c>
      <c r="O97" s="206">
        <v>0.97</v>
      </c>
      <c r="P97" s="206">
        <v>2.06</v>
      </c>
      <c r="Q97" s="206">
        <v>0.49</v>
      </c>
      <c r="R97" s="206">
        <v>5.8</v>
      </c>
      <c r="S97" s="206">
        <v>4.62</v>
      </c>
      <c r="T97" s="206">
        <v>0.56000000000000005</v>
      </c>
      <c r="U97" s="206">
        <v>10.71</v>
      </c>
      <c r="V97" s="206">
        <v>0.18</v>
      </c>
      <c r="W97" s="206">
        <v>0.34</v>
      </c>
      <c r="X97" s="206">
        <v>1.45</v>
      </c>
      <c r="Y97" s="206">
        <v>0</v>
      </c>
      <c r="Z97" s="206">
        <v>2.61</v>
      </c>
      <c r="AA97" s="206">
        <v>0.79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6.72</v>
      </c>
      <c r="L98" s="206">
        <v>1.75</v>
      </c>
      <c r="M98" s="206">
        <v>0</v>
      </c>
      <c r="N98" s="206">
        <v>1.1499999999999999</v>
      </c>
      <c r="O98" s="206">
        <v>0.97</v>
      </c>
      <c r="P98" s="206">
        <v>2.06</v>
      </c>
      <c r="Q98" s="206">
        <v>0.49</v>
      </c>
      <c r="R98" s="206">
        <v>5.8</v>
      </c>
      <c r="S98" s="206">
        <v>4.62</v>
      </c>
      <c r="T98" s="206">
        <v>0.56000000000000005</v>
      </c>
      <c r="U98" s="206">
        <v>10.71</v>
      </c>
      <c r="V98" s="206">
        <v>0.18</v>
      </c>
      <c r="W98" s="206">
        <v>0.34</v>
      </c>
      <c r="X98" s="206">
        <v>1.45</v>
      </c>
      <c r="Y98" s="206">
        <v>0</v>
      </c>
      <c r="Z98" s="206">
        <v>2.61</v>
      </c>
      <c r="AA98" s="206">
        <v>0.79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0.65001499999999823</v>
      </c>
      <c r="L99">
        <f t="shared" si="0"/>
        <v>0.25113750000000057</v>
      </c>
      <c r="M99">
        <f t="shared" si="0"/>
        <v>0</v>
      </c>
      <c r="N99">
        <f t="shared" si="0"/>
        <v>2.7807500000000047E-2</v>
      </c>
      <c r="O99">
        <f t="shared" si="0"/>
        <v>2.3279999999999981E-2</v>
      </c>
      <c r="P99">
        <f t="shared" si="0"/>
        <v>5.1685000000000002E-2</v>
      </c>
      <c r="Q99">
        <f t="shared" si="0"/>
        <v>2.2944999999999896E-2</v>
      </c>
      <c r="R99">
        <f t="shared" si="0"/>
        <v>5.0747499999999945E-2</v>
      </c>
      <c r="S99">
        <f t="shared" si="0"/>
        <v>3.3365000000000075E-2</v>
      </c>
      <c r="T99">
        <f t="shared" si="0"/>
        <v>1.3440000000000016E-2</v>
      </c>
      <c r="U99">
        <f t="shared" si="0"/>
        <v>0.25704000000000038</v>
      </c>
      <c r="V99">
        <f t="shared" si="0"/>
        <v>2.6852500000000126E-2</v>
      </c>
      <c r="W99">
        <f t="shared" si="0"/>
        <v>2.6720000000000067E-2</v>
      </c>
      <c r="X99">
        <f t="shared" si="0"/>
        <v>0.12973249999999992</v>
      </c>
      <c r="Y99">
        <f t="shared" si="0"/>
        <v>0</v>
      </c>
      <c r="Z99">
        <f t="shared" si="0"/>
        <v>6.2642500000000156E-2</v>
      </c>
      <c r="AA99">
        <f t="shared" si="0"/>
        <v>6.1119999999999869E-2</v>
      </c>
      <c r="AB99">
        <f t="shared" si="0"/>
        <v>0</v>
      </c>
      <c r="AC99">
        <f t="shared" si="0"/>
        <v>0.11579499999999998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2.2955000000000156E-2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1.28</v>
      </c>
      <c r="L3" s="206">
        <v>0.05</v>
      </c>
      <c r="M3" s="206">
        <v>0.09</v>
      </c>
      <c r="N3" s="206">
        <v>0.1</v>
      </c>
      <c r="O3" s="206">
        <v>0.05</v>
      </c>
      <c r="P3" s="206">
        <v>4.2</v>
      </c>
      <c r="Q3" s="206">
        <v>0.2</v>
      </c>
      <c r="R3" s="206">
        <v>0.57999999999999996</v>
      </c>
      <c r="S3" s="206">
        <v>0.28000000000000003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1.28</v>
      </c>
      <c r="L4" s="206">
        <v>0.05</v>
      </c>
      <c r="M4" s="206">
        <v>0.09</v>
      </c>
      <c r="N4" s="206">
        <v>0.1</v>
      </c>
      <c r="O4" s="206">
        <v>0.05</v>
      </c>
      <c r="P4" s="206">
        <v>4.2</v>
      </c>
      <c r="Q4" s="206">
        <v>0.2</v>
      </c>
      <c r="R4" s="206">
        <v>0.59</v>
      </c>
      <c r="S4" s="206">
        <v>0.28000000000000003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1.28</v>
      </c>
      <c r="L5" s="206">
        <v>0.05</v>
      </c>
      <c r="M5" s="206">
        <v>0.09</v>
      </c>
      <c r="N5" s="206">
        <v>0.1</v>
      </c>
      <c r="O5" s="206">
        <v>0.05</v>
      </c>
      <c r="P5" s="206">
        <v>4.2</v>
      </c>
      <c r="Q5" s="206">
        <v>0.2</v>
      </c>
      <c r="R5" s="206">
        <v>0.59</v>
      </c>
      <c r="S5" s="206">
        <v>0.28000000000000003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1.28</v>
      </c>
      <c r="L6" s="206">
        <v>0.05</v>
      </c>
      <c r="M6" s="206">
        <v>0.09</v>
      </c>
      <c r="N6" s="206">
        <v>0.1</v>
      </c>
      <c r="O6" s="206">
        <v>0.05</v>
      </c>
      <c r="P6" s="206">
        <v>4.2</v>
      </c>
      <c r="Q6" s="206">
        <v>0.2</v>
      </c>
      <c r="R6" s="206">
        <v>0.59</v>
      </c>
      <c r="S6" s="206">
        <v>0.28000000000000003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0.06</v>
      </c>
      <c r="M7" s="206">
        <v>0.09</v>
      </c>
      <c r="N7" s="206">
        <v>0.1</v>
      </c>
      <c r="O7" s="206">
        <v>0.05</v>
      </c>
      <c r="P7" s="206">
        <v>4.2</v>
      </c>
      <c r="Q7" s="206">
        <v>0.2</v>
      </c>
      <c r="R7" s="206">
        <v>0.55000000000000004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0.06</v>
      </c>
      <c r="M8" s="206">
        <v>0.09</v>
      </c>
      <c r="N8" s="206">
        <v>0.1</v>
      </c>
      <c r="O8" s="206">
        <v>0.05</v>
      </c>
      <c r="P8" s="206">
        <v>4.2</v>
      </c>
      <c r="Q8" s="206">
        <v>0.19</v>
      </c>
      <c r="R8" s="206">
        <v>0.55000000000000004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0.06</v>
      </c>
      <c r="M9" s="206">
        <v>0</v>
      </c>
      <c r="N9" s="206">
        <v>0.1</v>
      </c>
      <c r="O9" s="206">
        <v>0.05</v>
      </c>
      <c r="P9" s="206">
        <v>4.2</v>
      </c>
      <c r="Q9" s="206">
        <v>0.19</v>
      </c>
      <c r="R9" s="206">
        <v>0.55000000000000004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0.06</v>
      </c>
      <c r="M10" s="206">
        <v>0.09</v>
      </c>
      <c r="N10" s="206">
        <v>0.1</v>
      </c>
      <c r="O10" s="206">
        <v>0.05</v>
      </c>
      <c r="P10" s="206">
        <v>4.2</v>
      </c>
      <c r="Q10" s="206">
        <v>0.19</v>
      </c>
      <c r="R10" s="206">
        <v>0.55000000000000004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0.06</v>
      </c>
      <c r="M11" s="206">
        <v>0.09</v>
      </c>
      <c r="N11" s="206">
        <v>0.1</v>
      </c>
      <c r="O11" s="206">
        <v>0.05</v>
      </c>
      <c r="P11" s="206">
        <v>4.2</v>
      </c>
      <c r="Q11" s="206">
        <v>0.19</v>
      </c>
      <c r="R11" s="206">
        <v>0.55000000000000004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2.13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0.06</v>
      </c>
      <c r="M12" s="206">
        <v>0.09</v>
      </c>
      <c r="N12" s="206">
        <v>0.1</v>
      </c>
      <c r="O12" s="206">
        <v>0.05</v>
      </c>
      <c r="P12" s="206">
        <v>4.2</v>
      </c>
      <c r="Q12" s="206">
        <v>0.19</v>
      </c>
      <c r="R12" s="206">
        <v>0.55000000000000004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2.13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0.06</v>
      </c>
      <c r="M13" s="206">
        <v>0.09</v>
      </c>
      <c r="N13" s="206">
        <v>0.1</v>
      </c>
      <c r="O13" s="206">
        <v>0.05</v>
      </c>
      <c r="P13" s="206">
        <v>4.2</v>
      </c>
      <c r="Q13" s="206">
        <v>0.19</v>
      </c>
      <c r="R13" s="206">
        <v>0.56000000000000005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0.06</v>
      </c>
      <c r="M14" s="206">
        <v>0.09</v>
      </c>
      <c r="N14" s="206">
        <v>0.1</v>
      </c>
      <c r="O14" s="206">
        <v>0.05</v>
      </c>
      <c r="P14" s="206">
        <v>4.2</v>
      </c>
      <c r="Q14" s="206">
        <v>0.19</v>
      </c>
      <c r="R14" s="206">
        <v>0.56000000000000005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0.06</v>
      </c>
      <c r="M15" s="206">
        <v>0.09</v>
      </c>
      <c r="N15" s="206">
        <v>0.17</v>
      </c>
      <c r="O15" s="206">
        <v>0.05</v>
      </c>
      <c r="P15" s="206">
        <v>4.2</v>
      </c>
      <c r="Q15" s="206">
        <v>0.19</v>
      </c>
      <c r="R15" s="206">
        <v>0.56000000000000005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2.89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0.06</v>
      </c>
      <c r="M16" s="206">
        <v>0.09</v>
      </c>
      <c r="N16" s="206">
        <v>0.1</v>
      </c>
      <c r="O16" s="206">
        <v>0.05</v>
      </c>
      <c r="P16" s="206">
        <v>4.2</v>
      </c>
      <c r="Q16" s="206">
        <v>0.19</v>
      </c>
      <c r="R16" s="206">
        <v>0.56000000000000005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2.89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0.06</v>
      </c>
      <c r="M17" s="206">
        <v>0.09</v>
      </c>
      <c r="N17" s="206">
        <v>0.1</v>
      </c>
      <c r="O17" s="206">
        <v>0.05</v>
      </c>
      <c r="P17" s="206">
        <v>4.2</v>
      </c>
      <c r="Q17" s="206">
        <v>0.19</v>
      </c>
      <c r="R17" s="206">
        <v>0.56000000000000005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0.06</v>
      </c>
      <c r="M18" s="206">
        <v>0.09</v>
      </c>
      <c r="N18" s="206">
        <v>0.1</v>
      </c>
      <c r="O18" s="206">
        <v>0.05</v>
      </c>
      <c r="P18" s="206">
        <v>4.2</v>
      </c>
      <c r="Q18" s="206">
        <v>0.19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1.28</v>
      </c>
      <c r="L19" s="206">
        <v>0.06</v>
      </c>
      <c r="M19" s="206">
        <v>0.09</v>
      </c>
      <c r="N19" s="206">
        <v>0.1</v>
      </c>
      <c r="O19" s="206">
        <v>0.05</v>
      </c>
      <c r="P19" s="206">
        <v>4.2</v>
      </c>
      <c r="Q19" s="206">
        <v>0.19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1.28</v>
      </c>
      <c r="L20" s="206">
        <v>0.06</v>
      </c>
      <c r="M20" s="206">
        <v>0.09</v>
      </c>
      <c r="N20" s="206">
        <v>0.1</v>
      </c>
      <c r="O20" s="206">
        <v>0.05</v>
      </c>
      <c r="P20" s="206">
        <v>4.2</v>
      </c>
      <c r="Q20" s="206">
        <v>0.19</v>
      </c>
      <c r="R20" s="206">
        <v>0.59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1.28</v>
      </c>
      <c r="L21" s="206">
        <v>0.06</v>
      </c>
      <c r="M21" s="206">
        <v>0.09</v>
      </c>
      <c r="N21" s="206">
        <v>0.1</v>
      </c>
      <c r="O21" s="206">
        <v>0.05</v>
      </c>
      <c r="P21" s="206">
        <v>4.2</v>
      </c>
      <c r="Q21" s="206">
        <v>0.19</v>
      </c>
      <c r="R21" s="206">
        <v>0.61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1.28</v>
      </c>
      <c r="L22" s="206">
        <v>0.06</v>
      </c>
      <c r="M22" s="206">
        <v>0.09</v>
      </c>
      <c r="N22" s="206">
        <v>0.1</v>
      </c>
      <c r="O22" s="206">
        <v>0.05</v>
      </c>
      <c r="P22" s="206">
        <v>4.2</v>
      </c>
      <c r="Q22" s="206">
        <v>0.19</v>
      </c>
      <c r="R22" s="206">
        <v>0.6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1.33</v>
      </c>
      <c r="L23" s="206">
        <v>0.06</v>
      </c>
      <c r="M23" s="206">
        <v>0.09</v>
      </c>
      <c r="N23" s="206">
        <v>0.1</v>
      </c>
      <c r="O23" s="206">
        <v>0.05</v>
      </c>
      <c r="P23" s="206">
        <v>4.2</v>
      </c>
      <c r="Q23" s="206">
        <v>0.19</v>
      </c>
      <c r="R23" s="206">
        <v>0.71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1.33</v>
      </c>
      <c r="L24" s="206">
        <v>0.06</v>
      </c>
      <c r="M24" s="206">
        <v>0.09</v>
      </c>
      <c r="N24" s="206">
        <v>0.1</v>
      </c>
      <c r="O24" s="206">
        <v>0.05</v>
      </c>
      <c r="P24" s="206">
        <v>4.2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0.05</v>
      </c>
      <c r="P25" s="206">
        <v>4.2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0.05</v>
      </c>
      <c r="P26" s="206">
        <v>4.2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0.05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7.0000000000000007E-2</v>
      </c>
      <c r="M28" s="206">
        <v>0.09</v>
      </c>
      <c r="N28" s="206">
        <v>0.1</v>
      </c>
      <c r="O28" s="206">
        <v>0.05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0.05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4.59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0.05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5.04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0.05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0.05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0.05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0.05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0.05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0.05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0.05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0.05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0.05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0.05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0.05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0.05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0.05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0.05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0.05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2.13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0.05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2.13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0.05</v>
      </c>
      <c r="P47" s="206">
        <v>3.69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2.13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0.05</v>
      </c>
      <c r="P48" s="206">
        <v>3.69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2.13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4.84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0.05</v>
      </c>
      <c r="P49" s="206">
        <v>3.69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2.82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0.05</v>
      </c>
      <c r="P50" s="206">
        <v>3.69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2.85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0.05</v>
      </c>
      <c r="P51" s="206">
        <v>3.69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2.85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0.05</v>
      </c>
      <c r="P52" s="206">
        <v>3.69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2.85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0.05</v>
      </c>
      <c r="P53" s="206">
        <v>3.69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2.85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0.05</v>
      </c>
      <c r="P54" s="206">
        <v>3.69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2.85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2.61</v>
      </c>
      <c r="L55" s="206">
        <v>0</v>
      </c>
      <c r="M55" s="206">
        <v>0.09</v>
      </c>
      <c r="N55" s="206">
        <v>0.1</v>
      </c>
      <c r="O55" s="206">
        <v>0.05</v>
      </c>
      <c r="P55" s="206">
        <v>3.72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2.89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0.06</v>
      </c>
      <c r="M56" s="206">
        <v>0.09</v>
      </c>
      <c r="N56" s="206">
        <v>0.1</v>
      </c>
      <c r="O56" s="206">
        <v>0.05</v>
      </c>
      <c r="P56" s="206">
        <v>3.72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2.89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0.05</v>
      </c>
      <c r="P57" s="206">
        <v>3.72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2.89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0.05</v>
      </c>
      <c r="P58" s="206">
        <v>3.72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2.89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0.05</v>
      </c>
      <c r="P59" s="206">
        <v>3.72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2.89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2.61</v>
      </c>
      <c r="L60" s="206">
        <v>0.1</v>
      </c>
      <c r="M60" s="206">
        <v>0.09</v>
      </c>
      <c r="N60" s="206">
        <v>0.1</v>
      </c>
      <c r="O60" s="206">
        <v>0.05</v>
      </c>
      <c r="P60" s="206">
        <v>3.72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2.89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2.61</v>
      </c>
      <c r="L61" s="206">
        <v>0.05</v>
      </c>
      <c r="M61" s="206">
        <v>0.09</v>
      </c>
      <c r="N61" s="206">
        <v>0.1</v>
      </c>
      <c r="O61" s="206">
        <v>0.05</v>
      </c>
      <c r="P61" s="206">
        <v>3.72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2.89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2.61</v>
      </c>
      <c r="L62" s="206">
        <v>0.05</v>
      </c>
      <c r="M62" s="206">
        <v>0.09</v>
      </c>
      <c r="N62" s="206">
        <v>0.1</v>
      </c>
      <c r="O62" s="206">
        <v>0.05</v>
      </c>
      <c r="P62" s="206">
        <v>3.72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2.89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2.61</v>
      </c>
      <c r="L63" s="206">
        <v>0.06</v>
      </c>
      <c r="M63" s="206">
        <v>0.09</v>
      </c>
      <c r="N63" s="206">
        <v>0.1</v>
      </c>
      <c r="O63" s="206">
        <v>0.05</v>
      </c>
      <c r="P63" s="206">
        <v>3.72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2.89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0.05</v>
      </c>
      <c r="P64" s="206">
        <v>3.72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2.89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0.05</v>
      </c>
      <c r="P65" s="206">
        <v>3.72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2.89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0.05</v>
      </c>
      <c r="P66" s="206">
        <v>3.72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2.89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0.05</v>
      </c>
      <c r="P67" s="206">
        <v>3.72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2.89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4.07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0.05</v>
      </c>
      <c r="P68" s="206">
        <v>3.72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2.89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4.07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0.05</v>
      </c>
      <c r="P69" s="206">
        <v>3.72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2.89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4.07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0.05</v>
      </c>
      <c r="P70" s="206">
        <v>3.72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2.89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0.06</v>
      </c>
      <c r="M71" s="206">
        <v>0.09</v>
      </c>
      <c r="N71" s="206">
        <v>0.1</v>
      </c>
      <c r="O71" s="206">
        <v>0.05</v>
      </c>
      <c r="P71" s="206">
        <v>3.72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2.89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0.05</v>
      </c>
      <c r="P72" s="206">
        <v>3.72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2.89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0.05</v>
      </c>
      <c r="P73" s="206">
        <v>3.72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2.89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0.05</v>
      </c>
      <c r="P74" s="206">
        <v>3.72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2.85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0.05</v>
      </c>
      <c r="P75" s="206">
        <v>3.72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2.85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0.05</v>
      </c>
      <c r="P76" s="206">
        <v>3.72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2.85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0.05</v>
      </c>
      <c r="P77" s="206">
        <v>3.72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2.85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0.05</v>
      </c>
      <c r="P78" s="206">
        <v>3.72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2.85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0.05</v>
      </c>
      <c r="P79" s="206">
        <v>3.72</v>
      </c>
      <c r="Q79" s="206">
        <v>0.32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2.85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0.05</v>
      </c>
      <c r="P80" s="206">
        <v>3.72</v>
      </c>
      <c r="Q80" s="206">
        <v>0.32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2.85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0.05</v>
      </c>
      <c r="P81" s="206">
        <v>3.72</v>
      </c>
      <c r="Q81" s="206">
        <v>0.32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2.85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0.05</v>
      </c>
      <c r="P82" s="206">
        <v>3.72</v>
      </c>
      <c r="Q82" s="206">
        <v>0.32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2.85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0.05</v>
      </c>
      <c r="P83" s="206">
        <v>3.72</v>
      </c>
      <c r="Q83" s="206">
        <v>0.36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2.82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0.05</v>
      </c>
      <c r="P84" s="206">
        <v>3.72</v>
      </c>
      <c r="Q84" s="206">
        <v>0.36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2.82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0.05</v>
      </c>
      <c r="P85" s="206">
        <v>3.72</v>
      </c>
      <c r="Q85" s="206">
        <v>0.22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2.82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0.05</v>
      </c>
      <c r="P86" s="206">
        <v>3.72</v>
      </c>
      <c r="Q86" s="206">
        <v>0.22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2.82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0.05</v>
      </c>
      <c r="P87" s="206">
        <v>3.72</v>
      </c>
      <c r="Q87" s="206">
        <v>0.22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2.82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0.05</v>
      </c>
      <c r="P88" s="206">
        <v>3.72</v>
      </c>
      <c r="Q88" s="206">
        <v>0.22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2.82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0.05</v>
      </c>
      <c r="P89" s="206">
        <v>3.72</v>
      </c>
      <c r="Q89" s="206">
        <v>0.22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2.82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4.84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0.05</v>
      </c>
      <c r="P90" s="206">
        <v>3.72</v>
      </c>
      <c r="Q90" s="206">
        <v>0.22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2.78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4.84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0.05</v>
      </c>
      <c r="P91" s="206">
        <v>3.72</v>
      </c>
      <c r="Q91" s="206">
        <v>0.03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2.78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4.84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0.05</v>
      </c>
      <c r="P92" s="206">
        <v>3.72</v>
      </c>
      <c r="Q92" s="206">
        <v>0.03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2.78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4.84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0.05</v>
      </c>
      <c r="P93" s="206">
        <v>3.72</v>
      </c>
      <c r="Q93" s="206">
        <v>7.0000000000000007E-2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2.78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4.84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0.05</v>
      </c>
      <c r="P94" s="206">
        <v>3.72</v>
      </c>
      <c r="Q94" s="206">
        <v>7.0000000000000007E-2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2.78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4.84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0.73</v>
      </c>
      <c r="L95" s="206">
        <v>0.06</v>
      </c>
      <c r="M95" s="206">
        <v>0.09</v>
      </c>
      <c r="N95" s="206">
        <v>0.1</v>
      </c>
      <c r="O95" s="206">
        <v>0.05</v>
      </c>
      <c r="P95" s="206">
        <v>3.72</v>
      </c>
      <c r="Q95" s="206">
        <v>7.0000000000000007E-2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2.78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4.24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0.05</v>
      </c>
      <c r="P96" s="206">
        <v>3.72</v>
      </c>
      <c r="Q96" s="206">
        <v>0.03</v>
      </c>
      <c r="R96" s="206">
        <v>1.1200000000000001</v>
      </c>
      <c r="S96" s="206">
        <v>0.41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2.78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4.24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0.05</v>
      </c>
      <c r="P97" s="206">
        <v>3.72</v>
      </c>
      <c r="Q97" s="206">
        <v>0.03</v>
      </c>
      <c r="R97" s="206">
        <v>1.1200000000000001</v>
      </c>
      <c r="S97" s="206">
        <v>0.41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2.78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4.24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0.05</v>
      </c>
      <c r="P98" s="206">
        <v>3.72</v>
      </c>
      <c r="Q98" s="206">
        <v>0.03</v>
      </c>
      <c r="R98" s="206">
        <v>1.1200000000000001</v>
      </c>
      <c r="S98" s="206">
        <v>0.41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2.78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4.24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5.4880000000000109E-2</v>
      </c>
      <c r="L99">
        <f t="shared" si="0"/>
        <v>1.422499999999998E-3</v>
      </c>
      <c r="M99">
        <f t="shared" si="0"/>
        <v>2.1374999999999979E-3</v>
      </c>
      <c r="N99">
        <f t="shared" si="0"/>
        <v>2.4174999999999956E-3</v>
      </c>
      <c r="O99">
        <f t="shared" si="0"/>
        <v>1.1999999999999977E-3</v>
      </c>
      <c r="P99">
        <f t="shared" si="0"/>
        <v>9.4500000000000181E-2</v>
      </c>
      <c r="Q99">
        <f t="shared" si="0"/>
        <v>7.0174999999999986E-3</v>
      </c>
      <c r="R99">
        <f t="shared" si="0"/>
        <v>2.3917500000000019E-2</v>
      </c>
      <c r="S99">
        <f t="shared" si="0"/>
        <v>1.2032499999999976E-2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6.0632499999999902E-2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0.11094000000000007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4.57</v>
      </c>
      <c r="L3" s="206">
        <v>182.35</v>
      </c>
      <c r="M3" s="206">
        <v>1.08</v>
      </c>
      <c r="N3" s="206">
        <v>1.39</v>
      </c>
      <c r="O3" s="206">
        <v>0</v>
      </c>
      <c r="P3" s="206">
        <v>1.44</v>
      </c>
      <c r="Q3" s="206">
        <v>3.46</v>
      </c>
      <c r="R3" s="206">
        <v>6.63</v>
      </c>
      <c r="S3" s="206">
        <v>3.86</v>
      </c>
      <c r="T3" s="206">
        <v>0.56000000000000005</v>
      </c>
      <c r="U3" s="206">
        <v>0.83</v>
      </c>
      <c r="V3" s="206">
        <v>3.65</v>
      </c>
      <c r="W3" s="206">
        <v>7.8</v>
      </c>
      <c r="X3" s="206">
        <v>33.729999999999997</v>
      </c>
      <c r="Y3" s="206">
        <v>0</v>
      </c>
      <c r="Z3" s="206">
        <v>45.23</v>
      </c>
      <c r="AA3" s="206">
        <v>16.850000000000001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4.57</v>
      </c>
      <c r="L4" s="206">
        <v>182.35</v>
      </c>
      <c r="M4" s="206">
        <v>1.08</v>
      </c>
      <c r="N4" s="206">
        <v>1.39</v>
      </c>
      <c r="O4" s="206">
        <v>0</v>
      </c>
      <c r="P4" s="206">
        <v>1.44</v>
      </c>
      <c r="Q4" s="206">
        <v>3.46</v>
      </c>
      <c r="R4" s="206">
        <v>6.77</v>
      </c>
      <c r="S4" s="206">
        <v>3.86</v>
      </c>
      <c r="T4" s="206">
        <v>0.56000000000000005</v>
      </c>
      <c r="U4" s="206">
        <v>0.83</v>
      </c>
      <c r="V4" s="206">
        <v>3.65</v>
      </c>
      <c r="W4" s="206">
        <v>7.8</v>
      </c>
      <c r="X4" s="206">
        <v>33.729999999999997</v>
      </c>
      <c r="Y4" s="206">
        <v>0</v>
      </c>
      <c r="Z4" s="206">
        <v>45.23</v>
      </c>
      <c r="AA4" s="206">
        <v>16.850000000000001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4.57</v>
      </c>
      <c r="L5" s="206">
        <v>182.35</v>
      </c>
      <c r="M5" s="206">
        <v>1.08</v>
      </c>
      <c r="N5" s="206">
        <v>1.39</v>
      </c>
      <c r="O5" s="206">
        <v>0</v>
      </c>
      <c r="P5" s="206">
        <v>1.44</v>
      </c>
      <c r="Q5" s="206">
        <v>3.46</v>
      </c>
      <c r="R5" s="206">
        <v>6.75</v>
      </c>
      <c r="S5" s="206">
        <v>3.86</v>
      </c>
      <c r="T5" s="206">
        <v>0.56000000000000005</v>
      </c>
      <c r="U5" s="206">
        <v>0.83</v>
      </c>
      <c r="V5" s="206">
        <v>3.65</v>
      </c>
      <c r="W5" s="206">
        <v>7.8</v>
      </c>
      <c r="X5" s="206">
        <v>33.729999999999997</v>
      </c>
      <c r="Y5" s="206">
        <v>0</v>
      </c>
      <c r="Z5" s="206">
        <v>45.23</v>
      </c>
      <c r="AA5" s="206">
        <v>16.850000000000001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4.57</v>
      </c>
      <c r="L6" s="206">
        <v>182.35</v>
      </c>
      <c r="M6" s="206">
        <v>1.08</v>
      </c>
      <c r="N6" s="206">
        <v>1.39</v>
      </c>
      <c r="O6" s="206">
        <v>0</v>
      </c>
      <c r="P6" s="206">
        <v>1.44</v>
      </c>
      <c r="Q6" s="206">
        <v>3.46</v>
      </c>
      <c r="R6" s="206">
        <v>6.75</v>
      </c>
      <c r="S6" s="206">
        <v>3.86</v>
      </c>
      <c r="T6" s="206">
        <v>0.56000000000000005</v>
      </c>
      <c r="U6" s="206">
        <v>0.83</v>
      </c>
      <c r="V6" s="206">
        <v>3.65</v>
      </c>
      <c r="W6" s="206">
        <v>7.8</v>
      </c>
      <c r="X6" s="206">
        <v>33.729999999999997</v>
      </c>
      <c r="Y6" s="206">
        <v>0</v>
      </c>
      <c r="Z6" s="206">
        <v>45.23</v>
      </c>
      <c r="AA6" s="206">
        <v>16.850000000000001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4.57</v>
      </c>
      <c r="L7" s="206">
        <v>182.56</v>
      </c>
      <c r="M7" s="206">
        <v>1.08</v>
      </c>
      <c r="N7" s="206">
        <v>1.39</v>
      </c>
      <c r="O7" s="206">
        <v>0</v>
      </c>
      <c r="P7" s="206">
        <v>1.44</v>
      </c>
      <c r="Q7" s="206">
        <v>3.46</v>
      </c>
      <c r="R7" s="206">
        <v>6.22</v>
      </c>
      <c r="S7" s="206">
        <v>3.86</v>
      </c>
      <c r="T7" s="206">
        <v>0.56000000000000005</v>
      </c>
      <c r="U7" s="206">
        <v>0.83</v>
      </c>
      <c r="V7" s="206">
        <v>3.65</v>
      </c>
      <c r="W7" s="206">
        <v>7.8</v>
      </c>
      <c r="X7" s="206">
        <v>33.729999999999997</v>
      </c>
      <c r="Y7" s="206">
        <v>0</v>
      </c>
      <c r="Z7" s="206">
        <v>45.23</v>
      </c>
      <c r="AA7" s="206">
        <v>16.850000000000001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4.57</v>
      </c>
      <c r="L8" s="206">
        <v>182.56</v>
      </c>
      <c r="M8" s="206">
        <v>1.08</v>
      </c>
      <c r="N8" s="206">
        <v>1.39</v>
      </c>
      <c r="O8" s="206">
        <v>0</v>
      </c>
      <c r="P8" s="206">
        <v>1.44</v>
      </c>
      <c r="Q8" s="206">
        <v>3.47</v>
      </c>
      <c r="R8" s="206">
        <v>6.22</v>
      </c>
      <c r="S8" s="206">
        <v>3.86</v>
      </c>
      <c r="T8" s="206">
        <v>0.56000000000000005</v>
      </c>
      <c r="U8" s="206">
        <v>0.83</v>
      </c>
      <c r="V8" s="206">
        <v>3.65</v>
      </c>
      <c r="W8" s="206">
        <v>7.8</v>
      </c>
      <c r="X8" s="206">
        <v>33.729999999999997</v>
      </c>
      <c r="Y8" s="206">
        <v>0</v>
      </c>
      <c r="Z8" s="206">
        <v>45.23</v>
      </c>
      <c r="AA8" s="206">
        <v>16.850000000000001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4.57</v>
      </c>
      <c r="L9" s="206">
        <v>182.56</v>
      </c>
      <c r="M9" s="206">
        <v>0</v>
      </c>
      <c r="N9" s="206">
        <v>1.39</v>
      </c>
      <c r="O9" s="206">
        <v>0</v>
      </c>
      <c r="P9" s="206">
        <v>1.44</v>
      </c>
      <c r="Q9" s="206">
        <v>3.47</v>
      </c>
      <c r="R9" s="206">
        <v>6.22</v>
      </c>
      <c r="S9" s="206">
        <v>3.86</v>
      </c>
      <c r="T9" s="206">
        <v>0.56000000000000005</v>
      </c>
      <c r="U9" s="206">
        <v>0.83</v>
      </c>
      <c r="V9" s="206">
        <v>3.65</v>
      </c>
      <c r="W9" s="206">
        <v>7.8</v>
      </c>
      <c r="X9" s="206">
        <v>33.729999999999997</v>
      </c>
      <c r="Y9" s="206">
        <v>0</v>
      </c>
      <c r="Z9" s="206">
        <v>45.23</v>
      </c>
      <c r="AA9" s="206">
        <v>16.850000000000001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4.57</v>
      </c>
      <c r="L10" s="206">
        <v>182.56</v>
      </c>
      <c r="M10" s="206">
        <v>1.07</v>
      </c>
      <c r="N10" s="206">
        <v>1.39</v>
      </c>
      <c r="O10" s="206">
        <v>0</v>
      </c>
      <c r="P10" s="206">
        <v>1.44</v>
      </c>
      <c r="Q10" s="206">
        <v>3.47</v>
      </c>
      <c r="R10" s="206">
        <v>6.22</v>
      </c>
      <c r="S10" s="206">
        <v>3.86</v>
      </c>
      <c r="T10" s="206">
        <v>0.56000000000000005</v>
      </c>
      <c r="U10" s="206">
        <v>0.83</v>
      </c>
      <c r="V10" s="206">
        <v>3.65</v>
      </c>
      <c r="W10" s="206">
        <v>7.8</v>
      </c>
      <c r="X10" s="206">
        <v>33.729999999999997</v>
      </c>
      <c r="Y10" s="206">
        <v>0</v>
      </c>
      <c r="Z10" s="206">
        <v>45.23</v>
      </c>
      <c r="AA10" s="206">
        <v>16.850000000000001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4.58</v>
      </c>
      <c r="L11" s="206">
        <v>182.56</v>
      </c>
      <c r="M11" s="206">
        <v>1.07</v>
      </c>
      <c r="N11" s="206">
        <v>1.39</v>
      </c>
      <c r="O11" s="206">
        <v>0</v>
      </c>
      <c r="P11" s="206">
        <v>1.44</v>
      </c>
      <c r="Q11" s="206">
        <v>3.47</v>
      </c>
      <c r="R11" s="206">
        <v>6.28</v>
      </c>
      <c r="S11" s="206">
        <v>3.91</v>
      </c>
      <c r="T11" s="206">
        <v>0.56000000000000005</v>
      </c>
      <c r="U11" s="206">
        <v>0.83</v>
      </c>
      <c r="V11" s="206">
        <v>3.65</v>
      </c>
      <c r="W11" s="206">
        <v>7.8</v>
      </c>
      <c r="X11" s="206">
        <v>33.729999999999997</v>
      </c>
      <c r="Y11" s="206">
        <v>0</v>
      </c>
      <c r="Z11" s="206">
        <v>45.23</v>
      </c>
      <c r="AA11" s="206">
        <v>16.850000000000001</v>
      </c>
      <c r="AB11" s="206">
        <v>0</v>
      </c>
      <c r="AC11" s="206">
        <v>13.18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4.58</v>
      </c>
      <c r="L12" s="206">
        <v>182.56</v>
      </c>
      <c r="M12" s="206">
        <v>1.07</v>
      </c>
      <c r="N12" s="206">
        <v>1.39</v>
      </c>
      <c r="O12" s="206">
        <v>0</v>
      </c>
      <c r="P12" s="206">
        <v>1.44</v>
      </c>
      <c r="Q12" s="206">
        <v>3.47</v>
      </c>
      <c r="R12" s="206">
        <v>6.28</v>
      </c>
      <c r="S12" s="206">
        <v>3.91</v>
      </c>
      <c r="T12" s="206">
        <v>0.56000000000000005</v>
      </c>
      <c r="U12" s="206">
        <v>0.83</v>
      </c>
      <c r="V12" s="206">
        <v>3.65</v>
      </c>
      <c r="W12" s="206">
        <v>7.8</v>
      </c>
      <c r="X12" s="206">
        <v>33.729999999999997</v>
      </c>
      <c r="Y12" s="206">
        <v>0</v>
      </c>
      <c r="Z12" s="206">
        <v>45.23</v>
      </c>
      <c r="AA12" s="206">
        <v>16.850000000000001</v>
      </c>
      <c r="AB12" s="206">
        <v>0</v>
      </c>
      <c r="AC12" s="206">
        <v>13.18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4.58</v>
      </c>
      <c r="L13" s="206">
        <v>182.56</v>
      </c>
      <c r="M13" s="206">
        <v>1.07</v>
      </c>
      <c r="N13" s="206">
        <v>1.39</v>
      </c>
      <c r="O13" s="206">
        <v>0</v>
      </c>
      <c r="P13" s="206">
        <v>1.44</v>
      </c>
      <c r="Q13" s="206">
        <v>3.47</v>
      </c>
      <c r="R13" s="206">
        <v>6.41</v>
      </c>
      <c r="S13" s="206">
        <v>3.91</v>
      </c>
      <c r="T13" s="206">
        <v>0.56000000000000005</v>
      </c>
      <c r="U13" s="206">
        <v>0.83</v>
      </c>
      <c r="V13" s="206">
        <v>3.65</v>
      </c>
      <c r="W13" s="206">
        <v>7.8</v>
      </c>
      <c r="X13" s="206">
        <v>33.729999999999997</v>
      </c>
      <c r="Y13" s="206">
        <v>0</v>
      </c>
      <c r="Z13" s="206">
        <v>45.23</v>
      </c>
      <c r="AA13" s="206">
        <v>16.850000000000001</v>
      </c>
      <c r="AB13" s="206">
        <v>0</v>
      </c>
      <c r="AC13" s="206">
        <v>13.14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4.58</v>
      </c>
      <c r="L14" s="206">
        <v>182.56</v>
      </c>
      <c r="M14" s="206">
        <v>1.07</v>
      </c>
      <c r="N14" s="206">
        <v>1.39</v>
      </c>
      <c r="O14" s="206">
        <v>0</v>
      </c>
      <c r="P14" s="206">
        <v>1.44</v>
      </c>
      <c r="Q14" s="206">
        <v>3.47</v>
      </c>
      <c r="R14" s="206">
        <v>6.41</v>
      </c>
      <c r="S14" s="206">
        <v>3.91</v>
      </c>
      <c r="T14" s="206">
        <v>0.56000000000000005</v>
      </c>
      <c r="U14" s="206">
        <v>0.83</v>
      </c>
      <c r="V14" s="206">
        <v>3.65</v>
      </c>
      <c r="W14" s="206">
        <v>7.8</v>
      </c>
      <c r="X14" s="206">
        <v>33.729999999999997</v>
      </c>
      <c r="Y14" s="206">
        <v>0</v>
      </c>
      <c r="Z14" s="206">
        <v>45.23</v>
      </c>
      <c r="AA14" s="206">
        <v>16.850000000000001</v>
      </c>
      <c r="AB14" s="206">
        <v>0</v>
      </c>
      <c r="AC14" s="206">
        <v>13.14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4.58</v>
      </c>
      <c r="L15" s="206">
        <v>182.56</v>
      </c>
      <c r="M15" s="206">
        <v>1.08</v>
      </c>
      <c r="N15" s="206">
        <v>2.39</v>
      </c>
      <c r="O15" s="206">
        <v>0</v>
      </c>
      <c r="P15" s="206">
        <v>1.44</v>
      </c>
      <c r="Q15" s="206">
        <v>3.47</v>
      </c>
      <c r="R15" s="206">
        <v>6.41</v>
      </c>
      <c r="S15" s="206">
        <v>3.91</v>
      </c>
      <c r="T15" s="206">
        <v>0.56000000000000005</v>
      </c>
      <c r="U15" s="206">
        <v>0.83</v>
      </c>
      <c r="V15" s="206">
        <v>3.65</v>
      </c>
      <c r="W15" s="206">
        <v>7.8</v>
      </c>
      <c r="X15" s="206">
        <v>33.729999999999997</v>
      </c>
      <c r="Y15" s="206">
        <v>0</v>
      </c>
      <c r="Z15" s="206">
        <v>45.23</v>
      </c>
      <c r="AA15" s="206">
        <v>16.850000000000001</v>
      </c>
      <c r="AB15" s="206">
        <v>0</v>
      </c>
      <c r="AC15" s="206">
        <v>17.59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4.57</v>
      </c>
      <c r="L16" s="206">
        <v>182.56</v>
      </c>
      <c r="M16" s="206">
        <v>1.08</v>
      </c>
      <c r="N16" s="206">
        <v>1.39</v>
      </c>
      <c r="O16" s="206">
        <v>0</v>
      </c>
      <c r="P16" s="206">
        <v>1.44</v>
      </c>
      <c r="Q16" s="206">
        <v>3.47</v>
      </c>
      <c r="R16" s="206">
        <v>6.33</v>
      </c>
      <c r="S16" s="206">
        <v>3.86</v>
      </c>
      <c r="T16" s="206">
        <v>0.56000000000000005</v>
      </c>
      <c r="U16" s="206">
        <v>0.83</v>
      </c>
      <c r="V16" s="206">
        <v>3.65</v>
      </c>
      <c r="W16" s="206">
        <v>7.8</v>
      </c>
      <c r="X16" s="206">
        <v>33.729999999999997</v>
      </c>
      <c r="Y16" s="206">
        <v>0</v>
      </c>
      <c r="Z16" s="206">
        <v>45.23</v>
      </c>
      <c r="AA16" s="206">
        <v>16.850000000000001</v>
      </c>
      <c r="AB16" s="206">
        <v>0</v>
      </c>
      <c r="AC16" s="206">
        <v>17.59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4.58</v>
      </c>
      <c r="L17" s="206">
        <v>182.56</v>
      </c>
      <c r="M17" s="206">
        <v>1.08</v>
      </c>
      <c r="N17" s="206">
        <v>1.39</v>
      </c>
      <c r="O17" s="206">
        <v>0</v>
      </c>
      <c r="P17" s="206">
        <v>1.44</v>
      </c>
      <c r="Q17" s="206">
        <v>3.47</v>
      </c>
      <c r="R17" s="206">
        <v>6.41</v>
      </c>
      <c r="S17" s="206">
        <v>3.91</v>
      </c>
      <c r="T17" s="206">
        <v>0.56000000000000005</v>
      </c>
      <c r="U17" s="206">
        <v>0.83</v>
      </c>
      <c r="V17" s="206">
        <v>3.65</v>
      </c>
      <c r="W17" s="206">
        <v>7.8</v>
      </c>
      <c r="X17" s="206">
        <v>33.729999999999997</v>
      </c>
      <c r="Y17" s="206">
        <v>0</v>
      </c>
      <c r="Z17" s="206">
        <v>45.23</v>
      </c>
      <c r="AA17" s="206">
        <v>16.850000000000001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4.58</v>
      </c>
      <c r="L18" s="206">
        <v>182.56</v>
      </c>
      <c r="M18" s="206">
        <v>1.08</v>
      </c>
      <c r="N18" s="206">
        <v>1.39</v>
      </c>
      <c r="O18" s="206">
        <v>0</v>
      </c>
      <c r="P18" s="206">
        <v>1.44</v>
      </c>
      <c r="Q18" s="206">
        <v>3.53</v>
      </c>
      <c r="R18" s="206">
        <v>6.41</v>
      </c>
      <c r="S18" s="206">
        <v>3.98</v>
      </c>
      <c r="T18" s="206">
        <v>0.56000000000000005</v>
      </c>
      <c r="U18" s="206">
        <v>0.83</v>
      </c>
      <c r="V18" s="206">
        <v>3.65</v>
      </c>
      <c r="W18" s="206">
        <v>7.8</v>
      </c>
      <c r="X18" s="206">
        <v>33.729999999999997</v>
      </c>
      <c r="Y18" s="206">
        <v>0</v>
      </c>
      <c r="Z18" s="206">
        <v>45.23</v>
      </c>
      <c r="AA18" s="206">
        <v>16.850000000000001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4.58</v>
      </c>
      <c r="L19" s="206">
        <v>182.56</v>
      </c>
      <c r="M19" s="206">
        <v>1.08</v>
      </c>
      <c r="N19" s="206">
        <v>1.39</v>
      </c>
      <c r="O19" s="206">
        <v>0</v>
      </c>
      <c r="P19" s="206">
        <v>1.44</v>
      </c>
      <c r="Q19" s="206">
        <v>3.53</v>
      </c>
      <c r="R19" s="206">
        <v>6.41</v>
      </c>
      <c r="S19" s="206">
        <v>3.98</v>
      </c>
      <c r="T19" s="206">
        <v>0.56000000000000005</v>
      </c>
      <c r="U19" s="206">
        <v>0.83</v>
      </c>
      <c r="V19" s="206">
        <v>3.65</v>
      </c>
      <c r="W19" s="206">
        <v>7.8</v>
      </c>
      <c r="X19" s="206">
        <v>33.729999999999997</v>
      </c>
      <c r="Y19" s="206">
        <v>0</v>
      </c>
      <c r="Z19" s="206">
        <v>45.23</v>
      </c>
      <c r="AA19" s="206">
        <v>16.850000000000001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4.58</v>
      </c>
      <c r="L20" s="206">
        <v>182.56</v>
      </c>
      <c r="M20" s="206">
        <v>1.08</v>
      </c>
      <c r="N20" s="206">
        <v>1.39</v>
      </c>
      <c r="O20" s="206">
        <v>0</v>
      </c>
      <c r="P20" s="206">
        <v>1.44</v>
      </c>
      <c r="Q20" s="206">
        <v>3.53</v>
      </c>
      <c r="R20" s="206">
        <v>6.91</v>
      </c>
      <c r="S20" s="206">
        <v>3.98</v>
      </c>
      <c r="T20" s="206">
        <v>0.56000000000000005</v>
      </c>
      <c r="U20" s="206">
        <v>0.83</v>
      </c>
      <c r="V20" s="206">
        <v>3.65</v>
      </c>
      <c r="W20" s="206">
        <v>7.8</v>
      </c>
      <c r="X20" s="206">
        <v>33.729999999999997</v>
      </c>
      <c r="Y20" s="206">
        <v>0</v>
      </c>
      <c r="Z20" s="206">
        <v>45.23</v>
      </c>
      <c r="AA20" s="206">
        <v>16.850000000000001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4.58</v>
      </c>
      <c r="L21" s="206">
        <v>182.56</v>
      </c>
      <c r="M21" s="206">
        <v>1.08</v>
      </c>
      <c r="N21" s="206">
        <v>1.39</v>
      </c>
      <c r="O21" s="206">
        <v>0</v>
      </c>
      <c r="P21" s="206">
        <v>1.44</v>
      </c>
      <c r="Q21" s="206">
        <v>3.53</v>
      </c>
      <c r="R21" s="206">
        <v>8.93</v>
      </c>
      <c r="S21" s="206">
        <v>3.98</v>
      </c>
      <c r="T21" s="206">
        <v>0.56000000000000005</v>
      </c>
      <c r="U21" s="206">
        <v>0.83</v>
      </c>
      <c r="V21" s="206">
        <v>3.65</v>
      </c>
      <c r="W21" s="206">
        <v>7.8</v>
      </c>
      <c r="X21" s="206">
        <v>33.729999999999997</v>
      </c>
      <c r="Y21" s="206">
        <v>0</v>
      </c>
      <c r="Z21" s="206">
        <v>45.23</v>
      </c>
      <c r="AA21" s="206">
        <v>16.850000000000001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4.58</v>
      </c>
      <c r="L22" s="206">
        <v>182.56</v>
      </c>
      <c r="M22" s="206">
        <v>1.08</v>
      </c>
      <c r="N22" s="206">
        <v>1.39</v>
      </c>
      <c r="O22" s="206">
        <v>0</v>
      </c>
      <c r="P22" s="206">
        <v>1.44</v>
      </c>
      <c r="Q22" s="206">
        <v>3.53</v>
      </c>
      <c r="R22" s="206">
        <v>6.91</v>
      </c>
      <c r="S22" s="206">
        <v>3.98</v>
      </c>
      <c r="T22" s="206">
        <v>0.56000000000000005</v>
      </c>
      <c r="U22" s="206">
        <v>0.83</v>
      </c>
      <c r="V22" s="206">
        <v>3.65</v>
      </c>
      <c r="W22" s="206">
        <v>7.8</v>
      </c>
      <c r="X22" s="206">
        <v>33.729999999999997</v>
      </c>
      <c r="Y22" s="206">
        <v>0</v>
      </c>
      <c r="Z22" s="206">
        <v>45.23</v>
      </c>
      <c r="AA22" s="206">
        <v>16.850000000000001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6.4</v>
      </c>
      <c r="L23" s="206">
        <v>182.56</v>
      </c>
      <c r="M23" s="206">
        <v>1.08</v>
      </c>
      <c r="N23" s="206">
        <v>1.39</v>
      </c>
      <c r="O23" s="206">
        <v>0</v>
      </c>
      <c r="P23" s="206">
        <v>1.44</v>
      </c>
      <c r="Q23" s="206">
        <v>3.6</v>
      </c>
      <c r="R23" s="206">
        <v>8.9600000000000009</v>
      </c>
      <c r="S23" s="206">
        <v>5.04</v>
      </c>
      <c r="T23" s="206">
        <v>0.56000000000000005</v>
      </c>
      <c r="U23" s="206">
        <v>0.83</v>
      </c>
      <c r="V23" s="206">
        <v>4.17</v>
      </c>
      <c r="W23" s="206">
        <v>7.95</v>
      </c>
      <c r="X23" s="206">
        <v>34.409999999999997</v>
      </c>
      <c r="Y23" s="206">
        <v>0</v>
      </c>
      <c r="Z23" s="206">
        <v>45.23</v>
      </c>
      <c r="AA23" s="206">
        <v>16.850000000000001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6.4</v>
      </c>
      <c r="L24" s="206">
        <v>182.56</v>
      </c>
      <c r="M24" s="206">
        <v>1.08</v>
      </c>
      <c r="N24" s="206">
        <v>1.39</v>
      </c>
      <c r="O24" s="206">
        <v>0</v>
      </c>
      <c r="P24" s="206">
        <v>1.44</v>
      </c>
      <c r="Q24" s="206">
        <v>3.6</v>
      </c>
      <c r="R24" s="206">
        <v>8.9600000000000009</v>
      </c>
      <c r="S24" s="206">
        <v>5.04</v>
      </c>
      <c r="T24" s="206">
        <v>0.56000000000000005</v>
      </c>
      <c r="U24" s="206">
        <v>0.83</v>
      </c>
      <c r="V24" s="206">
        <v>3.65</v>
      </c>
      <c r="W24" s="206">
        <v>7.8</v>
      </c>
      <c r="X24" s="206">
        <v>34.729999999999997</v>
      </c>
      <c r="Y24" s="206">
        <v>0</v>
      </c>
      <c r="Z24" s="206">
        <v>5.82</v>
      </c>
      <c r="AA24" s="206">
        <v>16.850000000000001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6.47</v>
      </c>
      <c r="L25" s="206">
        <v>182.56</v>
      </c>
      <c r="M25" s="206">
        <v>1.08</v>
      </c>
      <c r="N25" s="206">
        <v>1.39</v>
      </c>
      <c r="O25" s="206">
        <v>0</v>
      </c>
      <c r="P25" s="206">
        <v>1.44</v>
      </c>
      <c r="Q25" s="206">
        <v>4.6900000000000004</v>
      </c>
      <c r="R25" s="206">
        <v>8.9600000000000009</v>
      </c>
      <c r="S25" s="206">
        <v>5.1100000000000003</v>
      </c>
      <c r="T25" s="206">
        <v>0.56000000000000005</v>
      </c>
      <c r="U25" s="206">
        <v>0.83</v>
      </c>
      <c r="V25" s="206">
        <v>3.65</v>
      </c>
      <c r="W25" s="206">
        <v>7.8</v>
      </c>
      <c r="X25" s="206">
        <v>3.96</v>
      </c>
      <c r="Y25" s="206">
        <v>0</v>
      </c>
      <c r="Z25" s="206">
        <v>5.82</v>
      </c>
      <c r="AA25" s="206">
        <v>16.850000000000001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1.06</v>
      </c>
      <c r="L26" s="206">
        <v>155.63999999999999</v>
      </c>
      <c r="M26" s="206">
        <v>1.08</v>
      </c>
      <c r="N26" s="206">
        <v>1.39</v>
      </c>
      <c r="O26" s="206">
        <v>0</v>
      </c>
      <c r="P26" s="206">
        <v>1.44</v>
      </c>
      <c r="Q26" s="206">
        <v>0.26</v>
      </c>
      <c r="R26" s="206">
        <v>0.5</v>
      </c>
      <c r="S26" s="206">
        <v>0.31</v>
      </c>
      <c r="T26" s="206">
        <v>0.56000000000000005</v>
      </c>
      <c r="U26" s="206">
        <v>0.83</v>
      </c>
      <c r="V26" s="206">
        <v>0.6</v>
      </c>
      <c r="W26" s="206">
        <v>0.41</v>
      </c>
      <c r="X26" s="206">
        <v>2.97</v>
      </c>
      <c r="Y26" s="206">
        <v>0</v>
      </c>
      <c r="Z26" s="206">
        <v>2.87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1.19</v>
      </c>
      <c r="L27" s="206">
        <v>97.97</v>
      </c>
      <c r="M27" s="206">
        <v>1.08</v>
      </c>
      <c r="N27" s="206">
        <v>1.39</v>
      </c>
      <c r="O27" s="206">
        <v>0</v>
      </c>
      <c r="P27" s="206">
        <v>1.44</v>
      </c>
      <c r="Q27" s="206">
        <v>0.89</v>
      </c>
      <c r="R27" s="206">
        <v>0.51</v>
      </c>
      <c r="S27" s="206">
        <v>0.45</v>
      </c>
      <c r="T27" s="206">
        <v>0.56000000000000005</v>
      </c>
      <c r="U27" s="206">
        <v>0.83</v>
      </c>
      <c r="V27" s="206">
        <v>0.21</v>
      </c>
      <c r="W27" s="206">
        <v>0.41</v>
      </c>
      <c r="X27" s="206">
        <v>2.97</v>
      </c>
      <c r="Y27" s="206">
        <v>0</v>
      </c>
      <c r="Z27" s="206">
        <v>2.87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0.36</v>
      </c>
      <c r="L28" s="206">
        <v>19.059999999999999</v>
      </c>
      <c r="M28" s="206">
        <v>1.08</v>
      </c>
      <c r="N28" s="206">
        <v>1.39</v>
      </c>
      <c r="O28" s="206">
        <v>0</v>
      </c>
      <c r="P28" s="206">
        <v>1.44</v>
      </c>
      <c r="Q28" s="206">
        <v>0.25</v>
      </c>
      <c r="R28" s="206">
        <v>0.5</v>
      </c>
      <c r="S28" s="206">
        <v>0.31</v>
      </c>
      <c r="T28" s="206">
        <v>0.56000000000000005</v>
      </c>
      <c r="U28" s="206">
        <v>0.83</v>
      </c>
      <c r="V28" s="206">
        <v>0.21</v>
      </c>
      <c r="W28" s="206">
        <v>0.41</v>
      </c>
      <c r="X28" s="206">
        <v>2.97</v>
      </c>
      <c r="Y28" s="206">
        <v>0</v>
      </c>
      <c r="Z28" s="206">
        <v>2.87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14.99</v>
      </c>
      <c r="M29" s="206">
        <v>1.08</v>
      </c>
      <c r="N29" s="206">
        <v>1.39</v>
      </c>
      <c r="O29" s="206">
        <v>0</v>
      </c>
      <c r="P29" s="206">
        <v>1.44</v>
      </c>
      <c r="Q29" s="206">
        <v>0.25</v>
      </c>
      <c r="R29" s="206">
        <v>0.5</v>
      </c>
      <c r="S29" s="206">
        <v>0.31</v>
      </c>
      <c r="T29" s="206">
        <v>0.56000000000000005</v>
      </c>
      <c r="U29" s="206">
        <v>0.83</v>
      </c>
      <c r="V29" s="206">
        <v>0.21</v>
      </c>
      <c r="W29" s="206">
        <v>0.41</v>
      </c>
      <c r="X29" s="206">
        <v>2.97</v>
      </c>
      <c r="Y29" s="206">
        <v>0</v>
      </c>
      <c r="Z29" s="206">
        <v>2.87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13.68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0.36</v>
      </c>
      <c r="L30" s="206">
        <v>14.99</v>
      </c>
      <c r="M30" s="206">
        <v>1.08</v>
      </c>
      <c r="N30" s="206">
        <v>1.39</v>
      </c>
      <c r="O30" s="206">
        <v>0</v>
      </c>
      <c r="P30" s="206">
        <v>1.44</v>
      </c>
      <c r="Q30" s="206">
        <v>0.25</v>
      </c>
      <c r="R30" s="206">
        <v>0.5</v>
      </c>
      <c r="S30" s="206">
        <v>0.31</v>
      </c>
      <c r="T30" s="206">
        <v>0.56000000000000005</v>
      </c>
      <c r="U30" s="206">
        <v>0.83</v>
      </c>
      <c r="V30" s="206">
        <v>0.21</v>
      </c>
      <c r="W30" s="206">
        <v>0.41</v>
      </c>
      <c r="X30" s="206">
        <v>2.97</v>
      </c>
      <c r="Y30" s="206">
        <v>0</v>
      </c>
      <c r="Z30" s="206">
        <v>2.87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15.03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0.36</v>
      </c>
      <c r="L31" s="206">
        <v>14.99</v>
      </c>
      <c r="M31" s="206">
        <v>1.08</v>
      </c>
      <c r="N31" s="206">
        <v>1.39</v>
      </c>
      <c r="O31" s="206">
        <v>0</v>
      </c>
      <c r="P31" s="206">
        <v>1.44</v>
      </c>
      <c r="Q31" s="206">
        <v>0.25</v>
      </c>
      <c r="R31" s="206">
        <v>0.5</v>
      </c>
      <c r="S31" s="206">
        <v>0.31</v>
      </c>
      <c r="T31" s="206">
        <v>0.56000000000000005</v>
      </c>
      <c r="U31" s="206">
        <v>0.83</v>
      </c>
      <c r="V31" s="206">
        <v>0.21</v>
      </c>
      <c r="W31" s="206">
        <v>0.41</v>
      </c>
      <c r="X31" s="206">
        <v>2.97</v>
      </c>
      <c r="Y31" s="206">
        <v>0</v>
      </c>
      <c r="Z31" s="206">
        <v>2.87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0.36</v>
      </c>
      <c r="L32" s="206">
        <v>14.99</v>
      </c>
      <c r="M32" s="206">
        <v>1.08</v>
      </c>
      <c r="N32" s="206">
        <v>1.39</v>
      </c>
      <c r="O32" s="206">
        <v>0</v>
      </c>
      <c r="P32" s="206">
        <v>1.44</v>
      </c>
      <c r="Q32" s="206">
        <v>0.25</v>
      </c>
      <c r="R32" s="206">
        <v>0.5</v>
      </c>
      <c r="S32" s="206">
        <v>0.31</v>
      </c>
      <c r="T32" s="206">
        <v>0.56000000000000005</v>
      </c>
      <c r="U32" s="206">
        <v>0.83</v>
      </c>
      <c r="V32" s="206">
        <v>0.21</v>
      </c>
      <c r="W32" s="206">
        <v>0.41</v>
      </c>
      <c r="X32" s="206">
        <v>2.97</v>
      </c>
      <c r="Y32" s="206">
        <v>0</v>
      </c>
      <c r="Z32" s="206">
        <v>2.87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0.36</v>
      </c>
      <c r="L33" s="206">
        <v>14.99</v>
      </c>
      <c r="M33" s="206">
        <v>1.08</v>
      </c>
      <c r="N33" s="206">
        <v>1.39</v>
      </c>
      <c r="O33" s="206">
        <v>0</v>
      </c>
      <c r="P33" s="206">
        <v>1.44</v>
      </c>
      <c r="Q33" s="206">
        <v>0.25</v>
      </c>
      <c r="R33" s="206">
        <v>0.5</v>
      </c>
      <c r="S33" s="206">
        <v>0.31</v>
      </c>
      <c r="T33" s="206">
        <v>0.56000000000000005</v>
      </c>
      <c r="U33" s="206">
        <v>0.83</v>
      </c>
      <c r="V33" s="206">
        <v>0.21</v>
      </c>
      <c r="W33" s="206">
        <v>0.41</v>
      </c>
      <c r="X33" s="206">
        <v>2.97</v>
      </c>
      <c r="Y33" s="206">
        <v>0</v>
      </c>
      <c r="Z33" s="206">
        <v>2.87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0.36</v>
      </c>
      <c r="L34" s="206">
        <v>14.99</v>
      </c>
      <c r="M34" s="206">
        <v>1.08</v>
      </c>
      <c r="N34" s="206">
        <v>1.39</v>
      </c>
      <c r="O34" s="206">
        <v>0</v>
      </c>
      <c r="P34" s="206">
        <v>1.44</v>
      </c>
      <c r="Q34" s="206">
        <v>0.25</v>
      </c>
      <c r="R34" s="206">
        <v>0.5</v>
      </c>
      <c r="S34" s="206">
        <v>0.31</v>
      </c>
      <c r="T34" s="206">
        <v>0.56000000000000005</v>
      </c>
      <c r="U34" s="206">
        <v>0.83</v>
      </c>
      <c r="V34" s="206">
        <v>0.21</v>
      </c>
      <c r="W34" s="206">
        <v>0.41</v>
      </c>
      <c r="X34" s="206">
        <v>2.97</v>
      </c>
      <c r="Y34" s="206">
        <v>0</v>
      </c>
      <c r="Z34" s="206">
        <v>2.87</v>
      </c>
      <c r="AA34" s="206">
        <v>0.95</v>
      </c>
      <c r="AB34" s="206">
        <v>0</v>
      </c>
      <c r="AC34" s="206">
        <v>17.100000000000001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0.36</v>
      </c>
      <c r="L35" s="206">
        <v>14.99</v>
      </c>
      <c r="M35" s="206">
        <v>1.08</v>
      </c>
      <c r="N35" s="206">
        <v>1.39</v>
      </c>
      <c r="O35" s="206">
        <v>0</v>
      </c>
      <c r="P35" s="206">
        <v>1.44</v>
      </c>
      <c r="Q35" s="206">
        <v>0.25</v>
      </c>
      <c r="R35" s="206">
        <v>0.5</v>
      </c>
      <c r="S35" s="206">
        <v>0.31</v>
      </c>
      <c r="T35" s="206">
        <v>0.56000000000000005</v>
      </c>
      <c r="U35" s="206">
        <v>0.83</v>
      </c>
      <c r="V35" s="206">
        <v>0.21</v>
      </c>
      <c r="W35" s="206">
        <v>0.41</v>
      </c>
      <c r="X35" s="206">
        <v>2.97</v>
      </c>
      <c r="Y35" s="206">
        <v>0</v>
      </c>
      <c r="Z35" s="206">
        <v>2.87</v>
      </c>
      <c r="AA35" s="206">
        <v>0.95</v>
      </c>
      <c r="AB35" s="206">
        <v>0</v>
      </c>
      <c r="AC35" s="206">
        <v>17.100000000000001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0.36</v>
      </c>
      <c r="L36" s="206">
        <v>14.99</v>
      </c>
      <c r="M36" s="206">
        <v>1.08</v>
      </c>
      <c r="N36" s="206">
        <v>1.39</v>
      </c>
      <c r="O36" s="206">
        <v>0</v>
      </c>
      <c r="P36" s="206">
        <v>1.44</v>
      </c>
      <c r="Q36" s="206">
        <v>0.25</v>
      </c>
      <c r="R36" s="206">
        <v>0.5</v>
      </c>
      <c r="S36" s="206">
        <v>0.31</v>
      </c>
      <c r="T36" s="206">
        <v>0.56000000000000005</v>
      </c>
      <c r="U36" s="206">
        <v>0.83</v>
      </c>
      <c r="V36" s="206">
        <v>0.21</v>
      </c>
      <c r="W36" s="206">
        <v>0.41</v>
      </c>
      <c r="X36" s="206">
        <v>2.97</v>
      </c>
      <c r="Y36" s="206">
        <v>0</v>
      </c>
      <c r="Z36" s="206">
        <v>2.87</v>
      </c>
      <c r="AA36" s="206">
        <v>0.95</v>
      </c>
      <c r="AB36" s="206">
        <v>0</v>
      </c>
      <c r="AC36" s="206">
        <v>17.100000000000001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0.36</v>
      </c>
      <c r="L37" s="206">
        <v>14.99</v>
      </c>
      <c r="M37" s="206">
        <v>1.08</v>
      </c>
      <c r="N37" s="206">
        <v>1.39</v>
      </c>
      <c r="O37" s="206">
        <v>0</v>
      </c>
      <c r="P37" s="206">
        <v>1.44</v>
      </c>
      <c r="Q37" s="206">
        <v>0.25</v>
      </c>
      <c r="R37" s="206">
        <v>0.5</v>
      </c>
      <c r="S37" s="206">
        <v>0.31</v>
      </c>
      <c r="T37" s="206">
        <v>0.56000000000000005</v>
      </c>
      <c r="U37" s="206">
        <v>0.83</v>
      </c>
      <c r="V37" s="206">
        <v>0.21</v>
      </c>
      <c r="W37" s="206">
        <v>0.41</v>
      </c>
      <c r="X37" s="206">
        <v>2.97</v>
      </c>
      <c r="Y37" s="206">
        <v>0</v>
      </c>
      <c r="Z37" s="206">
        <v>2.87</v>
      </c>
      <c r="AA37" s="206">
        <v>0.95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0.36</v>
      </c>
      <c r="L38" s="206">
        <v>14.99</v>
      </c>
      <c r="M38" s="206">
        <v>1.08</v>
      </c>
      <c r="N38" s="206">
        <v>1.39</v>
      </c>
      <c r="O38" s="206">
        <v>0</v>
      </c>
      <c r="P38" s="206">
        <v>1.44</v>
      </c>
      <c r="Q38" s="206">
        <v>0.25</v>
      </c>
      <c r="R38" s="206">
        <v>0.5</v>
      </c>
      <c r="S38" s="206">
        <v>0.31</v>
      </c>
      <c r="T38" s="206">
        <v>0.56000000000000005</v>
      </c>
      <c r="U38" s="206">
        <v>0.83</v>
      </c>
      <c r="V38" s="206">
        <v>0.21</v>
      </c>
      <c r="W38" s="206">
        <v>0.41</v>
      </c>
      <c r="X38" s="206">
        <v>2.97</v>
      </c>
      <c r="Y38" s="206">
        <v>0</v>
      </c>
      <c r="Z38" s="206">
        <v>2.87</v>
      </c>
      <c r="AA38" s="206">
        <v>0.95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0.36</v>
      </c>
      <c r="L39" s="206">
        <v>14.99</v>
      </c>
      <c r="M39" s="206">
        <v>1.08</v>
      </c>
      <c r="N39" s="206">
        <v>1.39</v>
      </c>
      <c r="O39" s="206">
        <v>0</v>
      </c>
      <c r="P39" s="206">
        <v>1.44</v>
      </c>
      <c r="Q39" s="206">
        <v>0.25</v>
      </c>
      <c r="R39" s="206">
        <v>0.5</v>
      </c>
      <c r="S39" s="206">
        <v>0.31</v>
      </c>
      <c r="T39" s="206">
        <v>0.56000000000000005</v>
      </c>
      <c r="U39" s="206">
        <v>0.83</v>
      </c>
      <c r="V39" s="206">
        <v>0.21</v>
      </c>
      <c r="W39" s="206">
        <v>0.41</v>
      </c>
      <c r="X39" s="206">
        <v>2.97</v>
      </c>
      <c r="Y39" s="206">
        <v>0</v>
      </c>
      <c r="Z39" s="206">
        <v>2.87</v>
      </c>
      <c r="AA39" s="206">
        <v>0.95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0.36</v>
      </c>
      <c r="L40" s="206">
        <v>14.99</v>
      </c>
      <c r="M40" s="206">
        <v>1.08</v>
      </c>
      <c r="N40" s="206">
        <v>1.39</v>
      </c>
      <c r="O40" s="206">
        <v>0</v>
      </c>
      <c r="P40" s="206">
        <v>1.44</v>
      </c>
      <c r="Q40" s="206">
        <v>0.25</v>
      </c>
      <c r="R40" s="206">
        <v>0.5</v>
      </c>
      <c r="S40" s="206">
        <v>0.31</v>
      </c>
      <c r="T40" s="206">
        <v>0.56000000000000005</v>
      </c>
      <c r="U40" s="206">
        <v>0.83</v>
      </c>
      <c r="V40" s="206">
        <v>0.21</v>
      </c>
      <c r="W40" s="206">
        <v>0.41</v>
      </c>
      <c r="X40" s="206">
        <v>2.97</v>
      </c>
      <c r="Y40" s="206">
        <v>0</v>
      </c>
      <c r="Z40" s="206">
        <v>2.87</v>
      </c>
      <c r="AA40" s="206">
        <v>0.95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14.99</v>
      </c>
      <c r="M41" s="206">
        <v>1.08</v>
      </c>
      <c r="N41" s="206">
        <v>1.39</v>
      </c>
      <c r="O41" s="206">
        <v>0</v>
      </c>
      <c r="P41" s="206">
        <v>1.44</v>
      </c>
      <c r="Q41" s="206">
        <v>0.25</v>
      </c>
      <c r="R41" s="206">
        <v>0.5</v>
      </c>
      <c r="S41" s="206">
        <v>0.31</v>
      </c>
      <c r="T41" s="206">
        <v>0.56000000000000005</v>
      </c>
      <c r="U41" s="206">
        <v>0.83</v>
      </c>
      <c r="V41" s="206">
        <v>0.21</v>
      </c>
      <c r="W41" s="206">
        <v>0.41</v>
      </c>
      <c r="X41" s="206">
        <v>2.97</v>
      </c>
      <c r="Y41" s="206">
        <v>0</v>
      </c>
      <c r="Z41" s="206">
        <v>2.87</v>
      </c>
      <c r="AA41" s="206">
        <v>0.95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0.36</v>
      </c>
      <c r="L42" s="206">
        <v>14.99</v>
      </c>
      <c r="M42" s="206">
        <v>1.08</v>
      </c>
      <c r="N42" s="206">
        <v>1.39</v>
      </c>
      <c r="O42" s="206">
        <v>0</v>
      </c>
      <c r="P42" s="206">
        <v>1.44</v>
      </c>
      <c r="Q42" s="206">
        <v>0.25</v>
      </c>
      <c r="R42" s="206">
        <v>0.5</v>
      </c>
      <c r="S42" s="206">
        <v>0.31</v>
      </c>
      <c r="T42" s="206">
        <v>0.56000000000000005</v>
      </c>
      <c r="U42" s="206">
        <v>0.83</v>
      </c>
      <c r="V42" s="206">
        <v>0.21</v>
      </c>
      <c r="W42" s="206">
        <v>0.41</v>
      </c>
      <c r="X42" s="206">
        <v>2.97</v>
      </c>
      <c r="Y42" s="206">
        <v>0</v>
      </c>
      <c r="Z42" s="206">
        <v>2.87</v>
      </c>
      <c r="AA42" s="206">
        <v>0.95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0.36</v>
      </c>
      <c r="L43" s="206">
        <v>14.99</v>
      </c>
      <c r="M43" s="206">
        <v>1.08</v>
      </c>
      <c r="N43" s="206">
        <v>1.39</v>
      </c>
      <c r="O43" s="206">
        <v>0</v>
      </c>
      <c r="P43" s="206">
        <v>1.44</v>
      </c>
      <c r="Q43" s="206">
        <v>0.25</v>
      </c>
      <c r="R43" s="206">
        <v>0.5</v>
      </c>
      <c r="S43" s="206">
        <v>0.31</v>
      </c>
      <c r="T43" s="206">
        <v>0.56000000000000005</v>
      </c>
      <c r="U43" s="206">
        <v>0.83</v>
      </c>
      <c r="V43" s="206">
        <v>0.21</v>
      </c>
      <c r="W43" s="206">
        <v>0.41</v>
      </c>
      <c r="X43" s="206">
        <v>2.97</v>
      </c>
      <c r="Y43" s="206">
        <v>0</v>
      </c>
      <c r="Z43" s="206">
        <v>2.87</v>
      </c>
      <c r="AA43" s="206">
        <v>0.95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14.99</v>
      </c>
      <c r="M44" s="206">
        <v>1.08</v>
      </c>
      <c r="N44" s="206">
        <v>1.39</v>
      </c>
      <c r="O44" s="206">
        <v>0</v>
      </c>
      <c r="P44" s="206">
        <v>1.44</v>
      </c>
      <c r="Q44" s="206">
        <v>0.25</v>
      </c>
      <c r="R44" s="206">
        <v>0.5</v>
      </c>
      <c r="S44" s="206">
        <v>0.31</v>
      </c>
      <c r="T44" s="206">
        <v>0.56000000000000005</v>
      </c>
      <c r="U44" s="206">
        <v>0.83</v>
      </c>
      <c r="V44" s="206">
        <v>0.21</v>
      </c>
      <c r="W44" s="206">
        <v>0.41</v>
      </c>
      <c r="X44" s="206">
        <v>2.97</v>
      </c>
      <c r="Y44" s="206">
        <v>0</v>
      </c>
      <c r="Z44" s="206">
        <v>2.87</v>
      </c>
      <c r="AA44" s="206">
        <v>0.95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0.36</v>
      </c>
      <c r="L45" s="206">
        <v>14.98</v>
      </c>
      <c r="M45" s="206">
        <v>1.08</v>
      </c>
      <c r="N45" s="206">
        <v>1.39</v>
      </c>
      <c r="O45" s="206">
        <v>0</v>
      </c>
      <c r="P45" s="206">
        <v>1.44</v>
      </c>
      <c r="Q45" s="206">
        <v>0.25</v>
      </c>
      <c r="R45" s="206">
        <v>0.5</v>
      </c>
      <c r="S45" s="206">
        <v>0.31</v>
      </c>
      <c r="T45" s="206">
        <v>0.56000000000000005</v>
      </c>
      <c r="U45" s="206">
        <v>0.83</v>
      </c>
      <c r="V45" s="206">
        <v>0.21</v>
      </c>
      <c r="W45" s="206">
        <v>0.41</v>
      </c>
      <c r="X45" s="206">
        <v>2.97</v>
      </c>
      <c r="Y45" s="206">
        <v>0</v>
      </c>
      <c r="Z45" s="206">
        <v>2.87</v>
      </c>
      <c r="AA45" s="206">
        <v>0.95</v>
      </c>
      <c r="AB45" s="206">
        <v>0</v>
      </c>
      <c r="AC45" s="206">
        <v>13.18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0.36</v>
      </c>
      <c r="L46" s="206">
        <v>14.98</v>
      </c>
      <c r="M46" s="206">
        <v>1.08</v>
      </c>
      <c r="N46" s="206">
        <v>1.39</v>
      </c>
      <c r="O46" s="206">
        <v>0</v>
      </c>
      <c r="P46" s="206">
        <v>1.44</v>
      </c>
      <c r="Q46" s="206">
        <v>0.25</v>
      </c>
      <c r="R46" s="206">
        <v>0.5</v>
      </c>
      <c r="S46" s="206">
        <v>0.31</v>
      </c>
      <c r="T46" s="206">
        <v>0.56000000000000005</v>
      </c>
      <c r="U46" s="206">
        <v>0.83</v>
      </c>
      <c r="V46" s="206">
        <v>0.21</v>
      </c>
      <c r="W46" s="206">
        <v>0.41</v>
      </c>
      <c r="X46" s="206">
        <v>2.97</v>
      </c>
      <c r="Y46" s="206">
        <v>0</v>
      </c>
      <c r="Z46" s="206">
        <v>2.87</v>
      </c>
      <c r="AA46" s="206">
        <v>0.95</v>
      </c>
      <c r="AB46" s="206">
        <v>0</v>
      </c>
      <c r="AC46" s="206">
        <v>13.18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0.36</v>
      </c>
      <c r="L47" s="206">
        <v>14.98</v>
      </c>
      <c r="M47" s="206">
        <v>1.08</v>
      </c>
      <c r="N47" s="206">
        <v>1.39</v>
      </c>
      <c r="O47" s="206">
        <v>0</v>
      </c>
      <c r="P47" s="206">
        <v>0.18</v>
      </c>
      <c r="Q47" s="206">
        <v>0.25</v>
      </c>
      <c r="R47" s="206">
        <v>0.5</v>
      </c>
      <c r="S47" s="206">
        <v>0.31</v>
      </c>
      <c r="T47" s="206">
        <v>0.56000000000000005</v>
      </c>
      <c r="U47" s="206">
        <v>0.83</v>
      </c>
      <c r="V47" s="206">
        <v>0.21</v>
      </c>
      <c r="W47" s="206">
        <v>0.41</v>
      </c>
      <c r="X47" s="206">
        <v>2.97</v>
      </c>
      <c r="Y47" s="206">
        <v>0</v>
      </c>
      <c r="Z47" s="206">
        <v>2.87</v>
      </c>
      <c r="AA47" s="206">
        <v>0.95</v>
      </c>
      <c r="AB47" s="206">
        <v>0</v>
      </c>
      <c r="AC47" s="206">
        <v>13.18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0.36</v>
      </c>
      <c r="L48" s="206">
        <v>14.98</v>
      </c>
      <c r="M48" s="206">
        <v>1.08</v>
      </c>
      <c r="N48" s="206">
        <v>1.39</v>
      </c>
      <c r="O48" s="206">
        <v>0</v>
      </c>
      <c r="P48" s="206">
        <v>0.18</v>
      </c>
      <c r="Q48" s="206">
        <v>0.25</v>
      </c>
      <c r="R48" s="206">
        <v>0.5</v>
      </c>
      <c r="S48" s="206">
        <v>0.31</v>
      </c>
      <c r="T48" s="206">
        <v>0.56000000000000005</v>
      </c>
      <c r="U48" s="206">
        <v>0.83</v>
      </c>
      <c r="V48" s="206">
        <v>0.21</v>
      </c>
      <c r="W48" s="206">
        <v>0.41</v>
      </c>
      <c r="X48" s="206">
        <v>2.97</v>
      </c>
      <c r="Y48" s="206">
        <v>0</v>
      </c>
      <c r="Z48" s="206">
        <v>2.87</v>
      </c>
      <c r="AA48" s="206">
        <v>0.95</v>
      </c>
      <c r="AB48" s="206">
        <v>0</v>
      </c>
      <c r="AC48" s="206">
        <v>13.18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14.43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0.36</v>
      </c>
      <c r="L49" s="206">
        <v>14.98</v>
      </c>
      <c r="M49" s="206">
        <v>1.08</v>
      </c>
      <c r="N49" s="206">
        <v>1.39</v>
      </c>
      <c r="O49" s="206">
        <v>0</v>
      </c>
      <c r="P49" s="206">
        <v>1.27</v>
      </c>
      <c r="Q49" s="206">
        <v>0.25</v>
      </c>
      <c r="R49" s="206">
        <v>0.5</v>
      </c>
      <c r="S49" s="206">
        <v>0.31</v>
      </c>
      <c r="T49" s="206">
        <v>0.56000000000000005</v>
      </c>
      <c r="U49" s="206">
        <v>0.83</v>
      </c>
      <c r="V49" s="206">
        <v>0.21</v>
      </c>
      <c r="W49" s="206">
        <v>0.41</v>
      </c>
      <c r="X49" s="206">
        <v>2.97</v>
      </c>
      <c r="Y49" s="206">
        <v>0</v>
      </c>
      <c r="Z49" s="206">
        <v>2.87</v>
      </c>
      <c r="AA49" s="206">
        <v>0.95</v>
      </c>
      <c r="AB49" s="206">
        <v>0</v>
      </c>
      <c r="AC49" s="206">
        <v>17.170000000000002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0.36</v>
      </c>
      <c r="L50" s="206">
        <v>14.98</v>
      </c>
      <c r="M50" s="206">
        <v>1.08</v>
      </c>
      <c r="N50" s="206">
        <v>1.39</v>
      </c>
      <c r="O50" s="206">
        <v>0</v>
      </c>
      <c r="P50" s="206">
        <v>1.27</v>
      </c>
      <c r="Q50" s="206">
        <v>0.25</v>
      </c>
      <c r="R50" s="206">
        <v>0.5</v>
      </c>
      <c r="S50" s="206">
        <v>0.31</v>
      </c>
      <c r="T50" s="206">
        <v>0.56000000000000005</v>
      </c>
      <c r="U50" s="206">
        <v>0.83</v>
      </c>
      <c r="V50" s="206">
        <v>0.21</v>
      </c>
      <c r="W50" s="206">
        <v>0.41</v>
      </c>
      <c r="X50" s="206">
        <v>2.97</v>
      </c>
      <c r="Y50" s="206">
        <v>0</v>
      </c>
      <c r="Z50" s="206">
        <v>2.87</v>
      </c>
      <c r="AA50" s="206">
        <v>0.95</v>
      </c>
      <c r="AB50" s="206">
        <v>0</v>
      </c>
      <c r="AC50" s="206">
        <v>17.38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0.36</v>
      </c>
      <c r="L51" s="206">
        <v>14.99</v>
      </c>
      <c r="M51" s="206">
        <v>1.08</v>
      </c>
      <c r="N51" s="206">
        <v>1.39</v>
      </c>
      <c r="O51" s="206">
        <v>0</v>
      </c>
      <c r="P51" s="206">
        <v>1.27</v>
      </c>
      <c r="Q51" s="206">
        <v>0.25</v>
      </c>
      <c r="R51" s="206">
        <v>0.5</v>
      </c>
      <c r="S51" s="206">
        <v>0.31</v>
      </c>
      <c r="T51" s="206">
        <v>0.56000000000000005</v>
      </c>
      <c r="U51" s="206">
        <v>0.83</v>
      </c>
      <c r="V51" s="206">
        <v>0.21</v>
      </c>
      <c r="W51" s="206">
        <v>0.41</v>
      </c>
      <c r="X51" s="206">
        <v>2.97</v>
      </c>
      <c r="Y51" s="206">
        <v>0</v>
      </c>
      <c r="Z51" s="206">
        <v>2.87</v>
      </c>
      <c r="AA51" s="206">
        <v>0.95</v>
      </c>
      <c r="AB51" s="206">
        <v>0</v>
      </c>
      <c r="AC51" s="206">
        <v>17.38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0.36</v>
      </c>
      <c r="L52" s="206">
        <v>14.99</v>
      </c>
      <c r="M52" s="206">
        <v>1.08</v>
      </c>
      <c r="N52" s="206">
        <v>1.39</v>
      </c>
      <c r="O52" s="206">
        <v>0</v>
      </c>
      <c r="P52" s="206">
        <v>1.27</v>
      </c>
      <c r="Q52" s="206">
        <v>0.25</v>
      </c>
      <c r="R52" s="206">
        <v>0.5</v>
      </c>
      <c r="S52" s="206">
        <v>0.31</v>
      </c>
      <c r="T52" s="206">
        <v>0.56000000000000005</v>
      </c>
      <c r="U52" s="206">
        <v>0.83</v>
      </c>
      <c r="V52" s="206">
        <v>0.21</v>
      </c>
      <c r="W52" s="206">
        <v>0.41</v>
      </c>
      <c r="X52" s="206">
        <v>2.97</v>
      </c>
      <c r="Y52" s="206">
        <v>0</v>
      </c>
      <c r="Z52" s="206">
        <v>2.87</v>
      </c>
      <c r="AA52" s="206">
        <v>0.95</v>
      </c>
      <c r="AB52" s="206">
        <v>0</v>
      </c>
      <c r="AC52" s="206">
        <v>17.38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0.36</v>
      </c>
      <c r="L53" s="206">
        <v>14.99</v>
      </c>
      <c r="M53" s="206">
        <v>1.08</v>
      </c>
      <c r="N53" s="206">
        <v>1.39</v>
      </c>
      <c r="O53" s="206">
        <v>0</v>
      </c>
      <c r="P53" s="206">
        <v>1.27</v>
      </c>
      <c r="Q53" s="206">
        <v>0.25</v>
      </c>
      <c r="R53" s="206">
        <v>0.5</v>
      </c>
      <c r="S53" s="206">
        <v>0.31</v>
      </c>
      <c r="T53" s="206">
        <v>0.56000000000000005</v>
      </c>
      <c r="U53" s="206">
        <v>0.83</v>
      </c>
      <c r="V53" s="206">
        <v>0.21</v>
      </c>
      <c r="W53" s="206">
        <v>0.41</v>
      </c>
      <c r="X53" s="206">
        <v>2.97</v>
      </c>
      <c r="Y53" s="206">
        <v>0</v>
      </c>
      <c r="Z53" s="206">
        <v>2.87</v>
      </c>
      <c r="AA53" s="206">
        <v>0.95</v>
      </c>
      <c r="AB53" s="206">
        <v>0</v>
      </c>
      <c r="AC53" s="206">
        <v>17.38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0.36</v>
      </c>
      <c r="L54" s="206">
        <v>14.99</v>
      </c>
      <c r="M54" s="206">
        <v>1.08</v>
      </c>
      <c r="N54" s="206">
        <v>1.39</v>
      </c>
      <c r="O54" s="206">
        <v>0</v>
      </c>
      <c r="P54" s="206">
        <v>1.27</v>
      </c>
      <c r="Q54" s="206">
        <v>0.25</v>
      </c>
      <c r="R54" s="206">
        <v>0.5</v>
      </c>
      <c r="S54" s="206">
        <v>0.31</v>
      </c>
      <c r="T54" s="206">
        <v>0.56000000000000005</v>
      </c>
      <c r="U54" s="206">
        <v>0.83</v>
      </c>
      <c r="V54" s="206">
        <v>0.21</v>
      </c>
      <c r="W54" s="206">
        <v>0.41</v>
      </c>
      <c r="X54" s="206">
        <v>2.97</v>
      </c>
      <c r="Y54" s="206">
        <v>0</v>
      </c>
      <c r="Z54" s="206">
        <v>2.87</v>
      </c>
      <c r="AA54" s="206">
        <v>0.95</v>
      </c>
      <c r="AB54" s="206">
        <v>0</v>
      </c>
      <c r="AC54" s="206">
        <v>17.38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0.36</v>
      </c>
      <c r="L55" s="206">
        <v>84.27</v>
      </c>
      <c r="M55" s="206">
        <v>1.08</v>
      </c>
      <c r="N55" s="206">
        <v>1.39</v>
      </c>
      <c r="O55" s="206">
        <v>0</v>
      </c>
      <c r="P55" s="206">
        <v>1.49</v>
      </c>
      <c r="Q55" s="206">
        <v>0.25</v>
      </c>
      <c r="R55" s="206">
        <v>0.5</v>
      </c>
      <c r="S55" s="206">
        <v>0.31</v>
      </c>
      <c r="T55" s="206">
        <v>0.56000000000000005</v>
      </c>
      <c r="U55" s="206">
        <v>0.83</v>
      </c>
      <c r="V55" s="206">
        <v>0.21</v>
      </c>
      <c r="W55" s="206">
        <v>0.41</v>
      </c>
      <c r="X55" s="206">
        <v>2.97</v>
      </c>
      <c r="Y55" s="206">
        <v>0</v>
      </c>
      <c r="Z55" s="206">
        <v>2.87</v>
      </c>
      <c r="AA55" s="206">
        <v>0.95</v>
      </c>
      <c r="AB55" s="206">
        <v>0</v>
      </c>
      <c r="AC55" s="206">
        <v>17.579999999999998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0.36</v>
      </c>
      <c r="L56" s="206">
        <v>97.97</v>
      </c>
      <c r="M56" s="206">
        <v>1.08</v>
      </c>
      <c r="N56" s="206">
        <v>1.39</v>
      </c>
      <c r="O56" s="206">
        <v>0</v>
      </c>
      <c r="P56" s="206">
        <v>1.49</v>
      </c>
      <c r="Q56" s="206">
        <v>0.25</v>
      </c>
      <c r="R56" s="206">
        <v>0.5</v>
      </c>
      <c r="S56" s="206">
        <v>0.31</v>
      </c>
      <c r="T56" s="206">
        <v>0.56000000000000005</v>
      </c>
      <c r="U56" s="206">
        <v>0.83</v>
      </c>
      <c r="V56" s="206">
        <v>0.21</v>
      </c>
      <c r="W56" s="206">
        <v>0.41</v>
      </c>
      <c r="X56" s="206">
        <v>2.97</v>
      </c>
      <c r="Y56" s="206">
        <v>0</v>
      </c>
      <c r="Z56" s="206">
        <v>2.87</v>
      </c>
      <c r="AA56" s="206">
        <v>0.95</v>
      </c>
      <c r="AB56" s="206">
        <v>0</v>
      </c>
      <c r="AC56" s="206">
        <v>17.579999999999998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0.92</v>
      </c>
      <c r="L57" s="206">
        <v>97.97</v>
      </c>
      <c r="M57" s="206">
        <v>1.08</v>
      </c>
      <c r="N57" s="206">
        <v>1.39</v>
      </c>
      <c r="O57" s="206">
        <v>0</v>
      </c>
      <c r="P57" s="206">
        <v>1.28</v>
      </c>
      <c r="Q57" s="206">
        <v>0.25</v>
      </c>
      <c r="R57" s="206">
        <v>0.5</v>
      </c>
      <c r="S57" s="206">
        <v>0.31</v>
      </c>
      <c r="T57" s="206">
        <v>0.56000000000000005</v>
      </c>
      <c r="U57" s="206">
        <v>0.83</v>
      </c>
      <c r="V57" s="206">
        <v>0.21</v>
      </c>
      <c r="W57" s="206">
        <v>0.41</v>
      </c>
      <c r="X57" s="206">
        <v>2.97</v>
      </c>
      <c r="Y57" s="206">
        <v>0</v>
      </c>
      <c r="Z57" s="206">
        <v>2.87</v>
      </c>
      <c r="AA57" s="206">
        <v>0.95</v>
      </c>
      <c r="AB57" s="206">
        <v>0</v>
      </c>
      <c r="AC57" s="206">
        <v>17.579999999999998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0.36</v>
      </c>
      <c r="L58" s="206">
        <v>97.97</v>
      </c>
      <c r="M58" s="206">
        <v>1.08</v>
      </c>
      <c r="N58" s="206">
        <v>1.39</v>
      </c>
      <c r="O58" s="206">
        <v>0</v>
      </c>
      <c r="P58" s="206">
        <v>1.28</v>
      </c>
      <c r="Q58" s="206">
        <v>0.25</v>
      </c>
      <c r="R58" s="206">
        <v>0.5</v>
      </c>
      <c r="S58" s="206">
        <v>0.31</v>
      </c>
      <c r="T58" s="206">
        <v>0.56000000000000005</v>
      </c>
      <c r="U58" s="206">
        <v>0.83</v>
      </c>
      <c r="V58" s="206">
        <v>0.21</v>
      </c>
      <c r="W58" s="206">
        <v>0.41</v>
      </c>
      <c r="X58" s="206">
        <v>2.97</v>
      </c>
      <c r="Y58" s="206">
        <v>0</v>
      </c>
      <c r="Z58" s="206">
        <v>2.87</v>
      </c>
      <c r="AA58" s="206">
        <v>0.95</v>
      </c>
      <c r="AB58" s="206">
        <v>0</v>
      </c>
      <c r="AC58" s="206">
        <v>17.579999999999998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0.36</v>
      </c>
      <c r="L59" s="206">
        <v>97.97</v>
      </c>
      <c r="M59" s="206">
        <v>1.08</v>
      </c>
      <c r="N59" s="206">
        <v>1.39</v>
      </c>
      <c r="O59" s="206">
        <v>0</v>
      </c>
      <c r="P59" s="206">
        <v>1.28</v>
      </c>
      <c r="Q59" s="206">
        <v>0.25</v>
      </c>
      <c r="R59" s="206">
        <v>0.5</v>
      </c>
      <c r="S59" s="206">
        <v>0.31</v>
      </c>
      <c r="T59" s="206">
        <v>0.56000000000000005</v>
      </c>
      <c r="U59" s="206">
        <v>0.83</v>
      </c>
      <c r="V59" s="206">
        <v>0.21</v>
      </c>
      <c r="W59" s="206">
        <v>0.41</v>
      </c>
      <c r="X59" s="206">
        <v>2.97</v>
      </c>
      <c r="Y59" s="206">
        <v>0</v>
      </c>
      <c r="Z59" s="206">
        <v>2.87</v>
      </c>
      <c r="AA59" s="206">
        <v>0.95</v>
      </c>
      <c r="AB59" s="206">
        <v>0</v>
      </c>
      <c r="AC59" s="206">
        <v>17.579999999999998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0.36</v>
      </c>
      <c r="L60" s="206">
        <v>27.87</v>
      </c>
      <c r="M60" s="206">
        <v>1.08</v>
      </c>
      <c r="N60" s="206">
        <v>1.39</v>
      </c>
      <c r="O60" s="206">
        <v>0</v>
      </c>
      <c r="P60" s="206">
        <v>1.28</v>
      </c>
      <c r="Q60" s="206">
        <v>0.25</v>
      </c>
      <c r="R60" s="206">
        <v>0.5</v>
      </c>
      <c r="S60" s="206">
        <v>0.31</v>
      </c>
      <c r="T60" s="206">
        <v>0.56000000000000005</v>
      </c>
      <c r="U60" s="206">
        <v>0.83</v>
      </c>
      <c r="V60" s="206">
        <v>0.21</v>
      </c>
      <c r="W60" s="206">
        <v>0.41</v>
      </c>
      <c r="X60" s="206">
        <v>2.97</v>
      </c>
      <c r="Y60" s="206">
        <v>0</v>
      </c>
      <c r="Z60" s="206">
        <v>2.87</v>
      </c>
      <c r="AA60" s="206">
        <v>0.95</v>
      </c>
      <c r="AB60" s="206">
        <v>0</v>
      </c>
      <c r="AC60" s="206">
        <v>17.579999999999998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0.36</v>
      </c>
      <c r="L61" s="206">
        <v>13.52</v>
      </c>
      <c r="M61" s="206">
        <v>1.08</v>
      </c>
      <c r="N61" s="206">
        <v>1.39</v>
      </c>
      <c r="O61" s="206">
        <v>0</v>
      </c>
      <c r="P61" s="206">
        <v>1.28</v>
      </c>
      <c r="Q61" s="206">
        <v>0.25</v>
      </c>
      <c r="R61" s="206">
        <v>0.5</v>
      </c>
      <c r="S61" s="206">
        <v>0.31</v>
      </c>
      <c r="T61" s="206">
        <v>0.56000000000000005</v>
      </c>
      <c r="U61" s="206">
        <v>0.83</v>
      </c>
      <c r="V61" s="206">
        <v>0.21</v>
      </c>
      <c r="W61" s="206">
        <v>0.41</v>
      </c>
      <c r="X61" s="206">
        <v>2.97</v>
      </c>
      <c r="Y61" s="206">
        <v>0</v>
      </c>
      <c r="Z61" s="206">
        <v>2.87</v>
      </c>
      <c r="AA61" s="206">
        <v>0.95</v>
      </c>
      <c r="AB61" s="206">
        <v>0</v>
      </c>
      <c r="AC61" s="206">
        <v>17.579999999999998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0.35</v>
      </c>
      <c r="L62" s="206">
        <v>13.52</v>
      </c>
      <c r="M62" s="206">
        <v>1.08</v>
      </c>
      <c r="N62" s="206">
        <v>1.39</v>
      </c>
      <c r="O62" s="206">
        <v>0</v>
      </c>
      <c r="P62" s="206">
        <v>1.28</v>
      </c>
      <c r="Q62" s="206">
        <v>0.25</v>
      </c>
      <c r="R62" s="206">
        <v>0.5</v>
      </c>
      <c r="S62" s="206">
        <v>0.31</v>
      </c>
      <c r="T62" s="206">
        <v>0.56000000000000005</v>
      </c>
      <c r="U62" s="206">
        <v>0.83</v>
      </c>
      <c r="V62" s="206">
        <v>0.21</v>
      </c>
      <c r="W62" s="206">
        <v>0.41</v>
      </c>
      <c r="X62" s="206">
        <v>2.97</v>
      </c>
      <c r="Y62" s="206">
        <v>0</v>
      </c>
      <c r="Z62" s="206">
        <v>2.87</v>
      </c>
      <c r="AA62" s="206">
        <v>0.95</v>
      </c>
      <c r="AB62" s="206">
        <v>0</v>
      </c>
      <c r="AC62" s="206">
        <v>17.579999999999998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0.36</v>
      </c>
      <c r="L63" s="206">
        <v>14.99</v>
      </c>
      <c r="M63" s="206">
        <v>1.08</v>
      </c>
      <c r="N63" s="206">
        <v>1.39</v>
      </c>
      <c r="O63" s="206">
        <v>0</v>
      </c>
      <c r="P63" s="206">
        <v>1.28</v>
      </c>
      <c r="Q63" s="206">
        <v>0.25</v>
      </c>
      <c r="R63" s="206">
        <v>0.5</v>
      </c>
      <c r="S63" s="206">
        <v>0.31</v>
      </c>
      <c r="T63" s="206">
        <v>0.56000000000000005</v>
      </c>
      <c r="U63" s="206">
        <v>0.83</v>
      </c>
      <c r="V63" s="206">
        <v>0.21</v>
      </c>
      <c r="W63" s="206">
        <v>0.41</v>
      </c>
      <c r="X63" s="206">
        <v>2.97</v>
      </c>
      <c r="Y63" s="206">
        <v>0</v>
      </c>
      <c r="Z63" s="206">
        <v>2.87</v>
      </c>
      <c r="AA63" s="206">
        <v>0.95</v>
      </c>
      <c r="AB63" s="206">
        <v>0</v>
      </c>
      <c r="AC63" s="206">
        <v>17.579999999999998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0.36</v>
      </c>
      <c r="L64" s="206">
        <v>14.99</v>
      </c>
      <c r="M64" s="206">
        <v>1.08</v>
      </c>
      <c r="N64" s="206">
        <v>1.39</v>
      </c>
      <c r="O64" s="206">
        <v>0</v>
      </c>
      <c r="P64" s="206">
        <v>1.28</v>
      </c>
      <c r="Q64" s="206">
        <v>0.25</v>
      </c>
      <c r="R64" s="206">
        <v>0.5</v>
      </c>
      <c r="S64" s="206">
        <v>0.31</v>
      </c>
      <c r="T64" s="206">
        <v>0.56000000000000005</v>
      </c>
      <c r="U64" s="206">
        <v>0.83</v>
      </c>
      <c r="V64" s="206">
        <v>0.21</v>
      </c>
      <c r="W64" s="206">
        <v>0.41</v>
      </c>
      <c r="X64" s="206">
        <v>2.97</v>
      </c>
      <c r="Y64" s="206">
        <v>0</v>
      </c>
      <c r="Z64" s="206">
        <v>2.87</v>
      </c>
      <c r="AA64" s="206">
        <v>0.95</v>
      </c>
      <c r="AB64" s="206">
        <v>0</v>
      </c>
      <c r="AC64" s="206">
        <v>17.579999999999998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0.36</v>
      </c>
      <c r="L65" s="206">
        <v>14.99</v>
      </c>
      <c r="M65" s="206">
        <v>1.08</v>
      </c>
      <c r="N65" s="206">
        <v>1.39</v>
      </c>
      <c r="O65" s="206">
        <v>0</v>
      </c>
      <c r="P65" s="206">
        <v>1.28</v>
      </c>
      <c r="Q65" s="206">
        <v>0.25</v>
      </c>
      <c r="R65" s="206">
        <v>0.5</v>
      </c>
      <c r="S65" s="206">
        <v>0.31</v>
      </c>
      <c r="T65" s="206">
        <v>0.56000000000000005</v>
      </c>
      <c r="U65" s="206">
        <v>0.83</v>
      </c>
      <c r="V65" s="206">
        <v>0.21</v>
      </c>
      <c r="W65" s="206">
        <v>0.41</v>
      </c>
      <c r="X65" s="206">
        <v>2.97</v>
      </c>
      <c r="Y65" s="206">
        <v>0</v>
      </c>
      <c r="Z65" s="206">
        <v>2.87</v>
      </c>
      <c r="AA65" s="206">
        <v>0.95</v>
      </c>
      <c r="AB65" s="206">
        <v>0</v>
      </c>
      <c r="AC65" s="206">
        <v>17.579999999999998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0.36</v>
      </c>
      <c r="L66" s="206">
        <v>14.99</v>
      </c>
      <c r="M66" s="206">
        <v>1.08</v>
      </c>
      <c r="N66" s="206">
        <v>1.39</v>
      </c>
      <c r="O66" s="206">
        <v>0</v>
      </c>
      <c r="P66" s="206">
        <v>1.28</v>
      </c>
      <c r="Q66" s="206">
        <v>0.25</v>
      </c>
      <c r="R66" s="206">
        <v>0.5</v>
      </c>
      <c r="S66" s="206">
        <v>0.31</v>
      </c>
      <c r="T66" s="206">
        <v>0.56000000000000005</v>
      </c>
      <c r="U66" s="206">
        <v>0.83</v>
      </c>
      <c r="V66" s="206">
        <v>0.21</v>
      </c>
      <c r="W66" s="206">
        <v>0.41</v>
      </c>
      <c r="X66" s="206">
        <v>2.97</v>
      </c>
      <c r="Y66" s="206">
        <v>0</v>
      </c>
      <c r="Z66" s="206">
        <v>2.87</v>
      </c>
      <c r="AA66" s="206">
        <v>0.95</v>
      </c>
      <c r="AB66" s="206">
        <v>0</v>
      </c>
      <c r="AC66" s="206">
        <v>17.579999999999998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0.36</v>
      </c>
      <c r="L67" s="206">
        <v>14.99</v>
      </c>
      <c r="M67" s="206">
        <v>1.08</v>
      </c>
      <c r="N67" s="206">
        <v>1.39</v>
      </c>
      <c r="O67" s="206">
        <v>0</v>
      </c>
      <c r="P67" s="206">
        <v>1.28</v>
      </c>
      <c r="Q67" s="206">
        <v>0.25</v>
      </c>
      <c r="R67" s="206">
        <v>0.5</v>
      </c>
      <c r="S67" s="206">
        <v>0.31</v>
      </c>
      <c r="T67" s="206">
        <v>0.56000000000000005</v>
      </c>
      <c r="U67" s="206">
        <v>0.83</v>
      </c>
      <c r="V67" s="206">
        <v>0.21</v>
      </c>
      <c r="W67" s="206">
        <v>0.41</v>
      </c>
      <c r="X67" s="206">
        <v>2.97</v>
      </c>
      <c r="Y67" s="206">
        <v>0</v>
      </c>
      <c r="Z67" s="206">
        <v>2.87</v>
      </c>
      <c r="AA67" s="206">
        <v>0.95</v>
      </c>
      <c r="AB67" s="206">
        <v>0</v>
      </c>
      <c r="AC67" s="206">
        <v>17.579999999999998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12.13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0.36</v>
      </c>
      <c r="L68" s="206">
        <v>14.99</v>
      </c>
      <c r="M68" s="206">
        <v>1.08</v>
      </c>
      <c r="N68" s="206">
        <v>1.39</v>
      </c>
      <c r="O68" s="206">
        <v>0</v>
      </c>
      <c r="P68" s="206">
        <v>1.28</v>
      </c>
      <c r="Q68" s="206">
        <v>0.25</v>
      </c>
      <c r="R68" s="206">
        <v>0.5</v>
      </c>
      <c r="S68" s="206">
        <v>0.31</v>
      </c>
      <c r="T68" s="206">
        <v>0.56000000000000005</v>
      </c>
      <c r="U68" s="206">
        <v>0.83</v>
      </c>
      <c r="V68" s="206">
        <v>0.21</v>
      </c>
      <c r="W68" s="206">
        <v>0.41</v>
      </c>
      <c r="X68" s="206">
        <v>2.97</v>
      </c>
      <c r="Y68" s="206">
        <v>0</v>
      </c>
      <c r="Z68" s="206">
        <v>2.87</v>
      </c>
      <c r="AA68" s="206">
        <v>0.95</v>
      </c>
      <c r="AB68" s="206">
        <v>0</v>
      </c>
      <c r="AC68" s="206">
        <v>17.579999999999998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12.13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0.36</v>
      </c>
      <c r="L69" s="206">
        <v>14.99</v>
      </c>
      <c r="M69" s="206">
        <v>1.08</v>
      </c>
      <c r="N69" s="206">
        <v>1.39</v>
      </c>
      <c r="O69" s="206">
        <v>0</v>
      </c>
      <c r="P69" s="206">
        <v>1.28</v>
      </c>
      <c r="Q69" s="206">
        <v>0.25</v>
      </c>
      <c r="R69" s="206">
        <v>0.5</v>
      </c>
      <c r="S69" s="206">
        <v>0.31</v>
      </c>
      <c r="T69" s="206">
        <v>0.56000000000000005</v>
      </c>
      <c r="U69" s="206">
        <v>0.83</v>
      </c>
      <c r="V69" s="206">
        <v>0.21</v>
      </c>
      <c r="W69" s="206">
        <v>0.41</v>
      </c>
      <c r="X69" s="206">
        <v>2.97</v>
      </c>
      <c r="Y69" s="206">
        <v>0</v>
      </c>
      <c r="Z69" s="206">
        <v>2.87</v>
      </c>
      <c r="AA69" s="206">
        <v>0.95</v>
      </c>
      <c r="AB69" s="206">
        <v>0</v>
      </c>
      <c r="AC69" s="206">
        <v>17.579999999999998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12.13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0.36</v>
      </c>
      <c r="L70" s="206">
        <v>14.99</v>
      </c>
      <c r="M70" s="206">
        <v>1.08</v>
      </c>
      <c r="N70" s="206">
        <v>1.39</v>
      </c>
      <c r="O70" s="206">
        <v>0</v>
      </c>
      <c r="P70" s="206">
        <v>1.28</v>
      </c>
      <c r="Q70" s="206">
        <v>0.25</v>
      </c>
      <c r="R70" s="206">
        <v>0.5</v>
      </c>
      <c r="S70" s="206">
        <v>0.31</v>
      </c>
      <c r="T70" s="206">
        <v>0.56000000000000005</v>
      </c>
      <c r="U70" s="206">
        <v>0.83</v>
      </c>
      <c r="V70" s="206">
        <v>0.21</v>
      </c>
      <c r="W70" s="206">
        <v>0.41</v>
      </c>
      <c r="X70" s="206">
        <v>2.97</v>
      </c>
      <c r="Y70" s="206">
        <v>0</v>
      </c>
      <c r="Z70" s="206">
        <v>2.87</v>
      </c>
      <c r="AA70" s="206">
        <v>0.95</v>
      </c>
      <c r="AB70" s="206">
        <v>0</v>
      </c>
      <c r="AC70" s="206">
        <v>17.579999999999998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0.36</v>
      </c>
      <c r="L71" s="206">
        <v>14.99</v>
      </c>
      <c r="M71" s="206">
        <v>1.08</v>
      </c>
      <c r="N71" s="206">
        <v>1.39</v>
      </c>
      <c r="O71" s="206">
        <v>0</v>
      </c>
      <c r="P71" s="206">
        <v>1.28</v>
      </c>
      <c r="Q71" s="206">
        <v>0.25</v>
      </c>
      <c r="R71" s="206">
        <v>0.5</v>
      </c>
      <c r="S71" s="206">
        <v>0.31</v>
      </c>
      <c r="T71" s="206">
        <v>0.56000000000000005</v>
      </c>
      <c r="U71" s="206">
        <v>0.83</v>
      </c>
      <c r="V71" s="206">
        <v>0.21</v>
      </c>
      <c r="W71" s="206">
        <v>0.41</v>
      </c>
      <c r="X71" s="206">
        <v>2.97</v>
      </c>
      <c r="Y71" s="206">
        <v>0</v>
      </c>
      <c r="Z71" s="206">
        <v>2.87</v>
      </c>
      <c r="AA71" s="206">
        <v>0.95</v>
      </c>
      <c r="AB71" s="206">
        <v>0</v>
      </c>
      <c r="AC71" s="206">
        <v>17.579999999999998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0.36</v>
      </c>
      <c r="L72" s="206">
        <v>14.99</v>
      </c>
      <c r="M72" s="206">
        <v>1.08</v>
      </c>
      <c r="N72" s="206">
        <v>1.39</v>
      </c>
      <c r="O72" s="206">
        <v>0</v>
      </c>
      <c r="P72" s="206">
        <v>1.28</v>
      </c>
      <c r="Q72" s="206">
        <v>0.25</v>
      </c>
      <c r="R72" s="206">
        <v>0.5</v>
      </c>
      <c r="S72" s="206">
        <v>0.31</v>
      </c>
      <c r="T72" s="206">
        <v>0.56000000000000005</v>
      </c>
      <c r="U72" s="206">
        <v>0.83</v>
      </c>
      <c r="V72" s="206">
        <v>0.21</v>
      </c>
      <c r="W72" s="206">
        <v>0.41</v>
      </c>
      <c r="X72" s="206">
        <v>2.97</v>
      </c>
      <c r="Y72" s="206">
        <v>0</v>
      </c>
      <c r="Z72" s="206">
        <v>2.87</v>
      </c>
      <c r="AA72" s="206">
        <v>0.95</v>
      </c>
      <c r="AB72" s="206">
        <v>0</v>
      </c>
      <c r="AC72" s="206">
        <v>17.579999999999998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0.36</v>
      </c>
      <c r="L73" s="206">
        <v>14.99</v>
      </c>
      <c r="M73" s="206">
        <v>1.08</v>
      </c>
      <c r="N73" s="206">
        <v>1.39</v>
      </c>
      <c r="O73" s="206">
        <v>0</v>
      </c>
      <c r="P73" s="206">
        <v>1.28</v>
      </c>
      <c r="Q73" s="206">
        <v>0.25</v>
      </c>
      <c r="R73" s="206">
        <v>0.5</v>
      </c>
      <c r="S73" s="206">
        <v>0.31</v>
      </c>
      <c r="T73" s="206">
        <v>0.56000000000000005</v>
      </c>
      <c r="U73" s="206">
        <v>0.83</v>
      </c>
      <c r="V73" s="206">
        <v>0.21</v>
      </c>
      <c r="W73" s="206">
        <v>0.41</v>
      </c>
      <c r="X73" s="206">
        <v>2.97</v>
      </c>
      <c r="Y73" s="206">
        <v>0</v>
      </c>
      <c r="Z73" s="206">
        <v>2.87</v>
      </c>
      <c r="AA73" s="206">
        <v>0.95</v>
      </c>
      <c r="AB73" s="206">
        <v>0</v>
      </c>
      <c r="AC73" s="206">
        <v>17.579999999999998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0.36</v>
      </c>
      <c r="L74" s="206">
        <v>14.99</v>
      </c>
      <c r="M74" s="206">
        <v>1.08</v>
      </c>
      <c r="N74" s="206">
        <v>1.39</v>
      </c>
      <c r="O74" s="206">
        <v>0</v>
      </c>
      <c r="P74" s="206">
        <v>1.28</v>
      </c>
      <c r="Q74" s="206">
        <v>0.25</v>
      </c>
      <c r="R74" s="206">
        <v>0.5</v>
      </c>
      <c r="S74" s="206">
        <v>0.31</v>
      </c>
      <c r="T74" s="206">
        <v>0.56000000000000005</v>
      </c>
      <c r="U74" s="206">
        <v>0.83</v>
      </c>
      <c r="V74" s="206">
        <v>0.21</v>
      </c>
      <c r="W74" s="206">
        <v>0.41</v>
      </c>
      <c r="X74" s="206">
        <v>2.97</v>
      </c>
      <c r="Y74" s="206">
        <v>0</v>
      </c>
      <c r="Z74" s="206">
        <v>2.87</v>
      </c>
      <c r="AA74" s="206">
        <v>0.95</v>
      </c>
      <c r="AB74" s="206">
        <v>0</v>
      </c>
      <c r="AC74" s="206">
        <v>17.38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0.36</v>
      </c>
      <c r="L75" s="206">
        <v>14.99</v>
      </c>
      <c r="M75" s="206">
        <v>1.08</v>
      </c>
      <c r="N75" s="206">
        <v>1.39</v>
      </c>
      <c r="O75" s="206">
        <v>0</v>
      </c>
      <c r="P75" s="206">
        <v>1.28</v>
      </c>
      <c r="Q75" s="206">
        <v>0.25</v>
      </c>
      <c r="R75" s="206">
        <v>0.5</v>
      </c>
      <c r="S75" s="206">
        <v>0.31</v>
      </c>
      <c r="T75" s="206">
        <v>0.56000000000000005</v>
      </c>
      <c r="U75" s="206">
        <v>0.83</v>
      </c>
      <c r="V75" s="206">
        <v>0.21</v>
      </c>
      <c r="W75" s="206">
        <v>0.41</v>
      </c>
      <c r="X75" s="206">
        <v>2.97</v>
      </c>
      <c r="Y75" s="206">
        <v>0</v>
      </c>
      <c r="Z75" s="206">
        <v>2.87</v>
      </c>
      <c r="AA75" s="206">
        <v>0.95</v>
      </c>
      <c r="AB75" s="206">
        <v>0</v>
      </c>
      <c r="AC75" s="206">
        <v>17.38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0.36</v>
      </c>
      <c r="L76" s="206">
        <v>14.99</v>
      </c>
      <c r="M76" s="206">
        <v>1.08</v>
      </c>
      <c r="N76" s="206">
        <v>1.39</v>
      </c>
      <c r="O76" s="206">
        <v>0</v>
      </c>
      <c r="P76" s="206">
        <v>1.28</v>
      </c>
      <c r="Q76" s="206">
        <v>0.25</v>
      </c>
      <c r="R76" s="206">
        <v>0.5</v>
      </c>
      <c r="S76" s="206">
        <v>0.31</v>
      </c>
      <c r="T76" s="206">
        <v>0.56000000000000005</v>
      </c>
      <c r="U76" s="206">
        <v>0.83</v>
      </c>
      <c r="V76" s="206">
        <v>0.21</v>
      </c>
      <c r="W76" s="206">
        <v>0.41</v>
      </c>
      <c r="X76" s="206">
        <v>2.97</v>
      </c>
      <c r="Y76" s="206">
        <v>0</v>
      </c>
      <c r="Z76" s="206">
        <v>2.87</v>
      </c>
      <c r="AA76" s="206">
        <v>0.95</v>
      </c>
      <c r="AB76" s="206">
        <v>0</v>
      </c>
      <c r="AC76" s="206">
        <v>17.38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0.36</v>
      </c>
      <c r="L77" s="206">
        <v>14.99</v>
      </c>
      <c r="M77" s="206">
        <v>1.08</v>
      </c>
      <c r="N77" s="206">
        <v>1.39</v>
      </c>
      <c r="O77" s="206">
        <v>0</v>
      </c>
      <c r="P77" s="206">
        <v>1.28</v>
      </c>
      <c r="Q77" s="206">
        <v>0.25</v>
      </c>
      <c r="R77" s="206">
        <v>0.5</v>
      </c>
      <c r="S77" s="206">
        <v>0.31</v>
      </c>
      <c r="T77" s="206">
        <v>0.56000000000000005</v>
      </c>
      <c r="U77" s="206">
        <v>0.83</v>
      </c>
      <c r="V77" s="206">
        <v>0.21</v>
      </c>
      <c r="W77" s="206">
        <v>0.41</v>
      </c>
      <c r="X77" s="206">
        <v>2.97</v>
      </c>
      <c r="Y77" s="206">
        <v>0</v>
      </c>
      <c r="Z77" s="206">
        <v>2.87</v>
      </c>
      <c r="AA77" s="206">
        <v>0.95</v>
      </c>
      <c r="AB77" s="206">
        <v>0</v>
      </c>
      <c r="AC77" s="206">
        <v>17.38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0.36</v>
      </c>
      <c r="L78" s="206">
        <v>14.99</v>
      </c>
      <c r="M78" s="206">
        <v>1.08</v>
      </c>
      <c r="N78" s="206">
        <v>1.39</v>
      </c>
      <c r="O78" s="206">
        <v>0</v>
      </c>
      <c r="P78" s="206">
        <v>1.28</v>
      </c>
      <c r="Q78" s="206">
        <v>0.25</v>
      </c>
      <c r="R78" s="206">
        <v>0.5</v>
      </c>
      <c r="S78" s="206">
        <v>0.31</v>
      </c>
      <c r="T78" s="206">
        <v>0.56000000000000005</v>
      </c>
      <c r="U78" s="206">
        <v>0.83</v>
      </c>
      <c r="V78" s="206">
        <v>0.21</v>
      </c>
      <c r="W78" s="206">
        <v>0.41</v>
      </c>
      <c r="X78" s="206">
        <v>2.97</v>
      </c>
      <c r="Y78" s="206">
        <v>0</v>
      </c>
      <c r="Z78" s="206">
        <v>2.87</v>
      </c>
      <c r="AA78" s="206">
        <v>0.95</v>
      </c>
      <c r="AB78" s="206">
        <v>0</v>
      </c>
      <c r="AC78" s="206">
        <v>17.38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0.36</v>
      </c>
      <c r="L79" s="206">
        <v>14.99</v>
      </c>
      <c r="M79" s="206">
        <v>1.08</v>
      </c>
      <c r="N79" s="206">
        <v>1.39</v>
      </c>
      <c r="O79" s="206">
        <v>0</v>
      </c>
      <c r="P79" s="206">
        <v>1.28</v>
      </c>
      <c r="Q79" s="206">
        <v>0.12</v>
      </c>
      <c r="R79" s="206">
        <v>0.5</v>
      </c>
      <c r="S79" s="206">
        <v>0.31</v>
      </c>
      <c r="T79" s="206">
        <v>0.56000000000000005</v>
      </c>
      <c r="U79" s="206">
        <v>0.83</v>
      </c>
      <c r="V79" s="206">
        <v>0.21</v>
      </c>
      <c r="W79" s="206">
        <v>0.41</v>
      </c>
      <c r="X79" s="206">
        <v>2.97</v>
      </c>
      <c r="Y79" s="206">
        <v>0</v>
      </c>
      <c r="Z79" s="206">
        <v>2.87</v>
      </c>
      <c r="AA79" s="206">
        <v>0.95</v>
      </c>
      <c r="AB79" s="206">
        <v>0</v>
      </c>
      <c r="AC79" s="206">
        <v>17.38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0.36</v>
      </c>
      <c r="L80" s="206">
        <v>14.99</v>
      </c>
      <c r="M80" s="206">
        <v>1.08</v>
      </c>
      <c r="N80" s="206">
        <v>1.39</v>
      </c>
      <c r="O80" s="206">
        <v>0</v>
      </c>
      <c r="P80" s="206">
        <v>1.28</v>
      </c>
      <c r="Q80" s="206">
        <v>0.12</v>
      </c>
      <c r="R80" s="206">
        <v>0.5</v>
      </c>
      <c r="S80" s="206">
        <v>0.31</v>
      </c>
      <c r="T80" s="206">
        <v>0.56000000000000005</v>
      </c>
      <c r="U80" s="206">
        <v>0.83</v>
      </c>
      <c r="V80" s="206">
        <v>0.21</v>
      </c>
      <c r="W80" s="206">
        <v>0.41</v>
      </c>
      <c r="X80" s="206">
        <v>2.97</v>
      </c>
      <c r="Y80" s="206">
        <v>0</v>
      </c>
      <c r="Z80" s="206">
        <v>2.87</v>
      </c>
      <c r="AA80" s="206">
        <v>0.95</v>
      </c>
      <c r="AB80" s="206">
        <v>0</v>
      </c>
      <c r="AC80" s="206">
        <v>17.38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0.36</v>
      </c>
      <c r="L81" s="206">
        <v>14.99</v>
      </c>
      <c r="M81" s="206">
        <v>1.08</v>
      </c>
      <c r="N81" s="206">
        <v>1.39</v>
      </c>
      <c r="O81" s="206">
        <v>0</v>
      </c>
      <c r="P81" s="206">
        <v>1.28</v>
      </c>
      <c r="Q81" s="206">
        <v>0.12</v>
      </c>
      <c r="R81" s="206">
        <v>0.5</v>
      </c>
      <c r="S81" s="206">
        <v>0.31</v>
      </c>
      <c r="T81" s="206">
        <v>0.56000000000000005</v>
      </c>
      <c r="U81" s="206">
        <v>0.83</v>
      </c>
      <c r="V81" s="206">
        <v>0.21</v>
      </c>
      <c r="W81" s="206">
        <v>0.41</v>
      </c>
      <c r="X81" s="206">
        <v>2.97</v>
      </c>
      <c r="Y81" s="206">
        <v>0</v>
      </c>
      <c r="Z81" s="206">
        <v>2.87</v>
      </c>
      <c r="AA81" s="206">
        <v>0.95</v>
      </c>
      <c r="AB81" s="206">
        <v>0</v>
      </c>
      <c r="AC81" s="206">
        <v>17.38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0.36</v>
      </c>
      <c r="L82" s="206">
        <v>14.99</v>
      </c>
      <c r="M82" s="206">
        <v>1.08</v>
      </c>
      <c r="N82" s="206">
        <v>1.39</v>
      </c>
      <c r="O82" s="206">
        <v>0</v>
      </c>
      <c r="P82" s="206">
        <v>1.28</v>
      </c>
      <c r="Q82" s="206">
        <v>0.12</v>
      </c>
      <c r="R82" s="206">
        <v>0.5</v>
      </c>
      <c r="S82" s="206">
        <v>0.31</v>
      </c>
      <c r="T82" s="206">
        <v>0.56000000000000005</v>
      </c>
      <c r="U82" s="206">
        <v>0.83</v>
      </c>
      <c r="V82" s="206">
        <v>0.21</v>
      </c>
      <c r="W82" s="206">
        <v>0.41</v>
      </c>
      <c r="X82" s="206">
        <v>2.97</v>
      </c>
      <c r="Y82" s="206">
        <v>0</v>
      </c>
      <c r="Z82" s="206">
        <v>2.87</v>
      </c>
      <c r="AA82" s="206">
        <v>0.95</v>
      </c>
      <c r="AB82" s="206">
        <v>0</v>
      </c>
      <c r="AC82" s="206">
        <v>17.38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0.36</v>
      </c>
      <c r="L83" s="206">
        <v>14.99</v>
      </c>
      <c r="M83" s="206">
        <v>1.08</v>
      </c>
      <c r="N83" s="206">
        <v>1.39</v>
      </c>
      <c r="O83" s="206">
        <v>0</v>
      </c>
      <c r="P83" s="206">
        <v>1.28</v>
      </c>
      <c r="Q83" s="206">
        <v>0.81</v>
      </c>
      <c r="R83" s="206">
        <v>0.5</v>
      </c>
      <c r="S83" s="206">
        <v>0.31</v>
      </c>
      <c r="T83" s="206">
        <v>0.56000000000000005</v>
      </c>
      <c r="U83" s="206">
        <v>0.83</v>
      </c>
      <c r="V83" s="206">
        <v>0.21</v>
      </c>
      <c r="W83" s="206">
        <v>0.41</v>
      </c>
      <c r="X83" s="206">
        <v>2.97</v>
      </c>
      <c r="Y83" s="206">
        <v>0</v>
      </c>
      <c r="Z83" s="206">
        <v>2.87</v>
      </c>
      <c r="AA83" s="206">
        <v>0.95</v>
      </c>
      <c r="AB83" s="206">
        <v>0</v>
      </c>
      <c r="AC83" s="206">
        <v>17.170000000000002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0.36</v>
      </c>
      <c r="L84" s="206">
        <v>14.99</v>
      </c>
      <c r="M84" s="206">
        <v>1.08</v>
      </c>
      <c r="N84" s="206">
        <v>1.39</v>
      </c>
      <c r="O84" s="206">
        <v>0</v>
      </c>
      <c r="P84" s="206">
        <v>1.28</v>
      </c>
      <c r="Q84" s="206">
        <v>0.81</v>
      </c>
      <c r="R84" s="206">
        <v>0.5</v>
      </c>
      <c r="S84" s="206">
        <v>0.31</v>
      </c>
      <c r="T84" s="206">
        <v>0.56000000000000005</v>
      </c>
      <c r="U84" s="206">
        <v>0.83</v>
      </c>
      <c r="V84" s="206">
        <v>0.21</v>
      </c>
      <c r="W84" s="206">
        <v>0.41</v>
      </c>
      <c r="X84" s="206">
        <v>2.97</v>
      </c>
      <c r="Y84" s="206">
        <v>0</v>
      </c>
      <c r="Z84" s="206">
        <v>2.87</v>
      </c>
      <c r="AA84" s="206">
        <v>0.95</v>
      </c>
      <c r="AB84" s="206">
        <v>0</v>
      </c>
      <c r="AC84" s="206">
        <v>17.170000000000002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0.36</v>
      </c>
      <c r="L85" s="206">
        <v>14.99</v>
      </c>
      <c r="M85" s="206">
        <v>1.08</v>
      </c>
      <c r="N85" s="206">
        <v>1.39</v>
      </c>
      <c r="O85" s="206">
        <v>0</v>
      </c>
      <c r="P85" s="206">
        <v>1.28</v>
      </c>
      <c r="Q85" s="206">
        <v>0.08</v>
      </c>
      <c r="R85" s="206">
        <v>0.5</v>
      </c>
      <c r="S85" s="206">
        <v>0.31</v>
      </c>
      <c r="T85" s="206">
        <v>0.56000000000000005</v>
      </c>
      <c r="U85" s="206">
        <v>0.83</v>
      </c>
      <c r="V85" s="206">
        <v>0.21</v>
      </c>
      <c r="W85" s="206">
        <v>0.41</v>
      </c>
      <c r="X85" s="206">
        <v>2.97</v>
      </c>
      <c r="Y85" s="206">
        <v>0</v>
      </c>
      <c r="Z85" s="206">
        <v>2.87</v>
      </c>
      <c r="AA85" s="206">
        <v>0.95</v>
      </c>
      <c r="AB85" s="206">
        <v>0</v>
      </c>
      <c r="AC85" s="206">
        <v>17.170000000000002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16.95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0.36</v>
      </c>
      <c r="L86" s="206">
        <v>14.99</v>
      </c>
      <c r="M86" s="206">
        <v>1.08</v>
      </c>
      <c r="N86" s="206">
        <v>1.39</v>
      </c>
      <c r="O86" s="206">
        <v>0</v>
      </c>
      <c r="P86" s="206">
        <v>1.28</v>
      </c>
      <c r="Q86" s="206">
        <v>0.08</v>
      </c>
      <c r="R86" s="206">
        <v>0.5</v>
      </c>
      <c r="S86" s="206">
        <v>0.31</v>
      </c>
      <c r="T86" s="206">
        <v>0.56000000000000005</v>
      </c>
      <c r="U86" s="206">
        <v>0.83</v>
      </c>
      <c r="V86" s="206">
        <v>0.21</v>
      </c>
      <c r="W86" s="206">
        <v>0.41</v>
      </c>
      <c r="X86" s="206">
        <v>2.97</v>
      </c>
      <c r="Y86" s="206">
        <v>0</v>
      </c>
      <c r="Z86" s="206">
        <v>2.87</v>
      </c>
      <c r="AA86" s="206">
        <v>0.95</v>
      </c>
      <c r="AB86" s="206">
        <v>0</v>
      </c>
      <c r="AC86" s="206">
        <v>17.170000000000002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16.95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0.36</v>
      </c>
      <c r="L87" s="206">
        <v>14.99</v>
      </c>
      <c r="M87" s="206">
        <v>1.08</v>
      </c>
      <c r="N87" s="206">
        <v>1.39</v>
      </c>
      <c r="O87" s="206">
        <v>0</v>
      </c>
      <c r="P87" s="206">
        <v>1.28</v>
      </c>
      <c r="Q87" s="206">
        <v>0.08</v>
      </c>
      <c r="R87" s="206">
        <v>0.5</v>
      </c>
      <c r="S87" s="206">
        <v>0.31</v>
      </c>
      <c r="T87" s="206">
        <v>0.56000000000000005</v>
      </c>
      <c r="U87" s="206">
        <v>0.83</v>
      </c>
      <c r="V87" s="206">
        <v>0.21</v>
      </c>
      <c r="W87" s="206">
        <v>0.41</v>
      </c>
      <c r="X87" s="206">
        <v>2.97</v>
      </c>
      <c r="Y87" s="206">
        <v>0</v>
      </c>
      <c r="Z87" s="206">
        <v>2.87</v>
      </c>
      <c r="AA87" s="206">
        <v>0.95</v>
      </c>
      <c r="AB87" s="206">
        <v>0</v>
      </c>
      <c r="AC87" s="206">
        <v>17.170000000000002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16.95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0.36</v>
      </c>
      <c r="L88" s="206">
        <v>49.92</v>
      </c>
      <c r="M88" s="206">
        <v>1.08</v>
      </c>
      <c r="N88" s="206">
        <v>1.39</v>
      </c>
      <c r="O88" s="206">
        <v>0</v>
      </c>
      <c r="P88" s="206">
        <v>1.28</v>
      </c>
      <c r="Q88" s="206">
        <v>0.08</v>
      </c>
      <c r="R88" s="206">
        <v>0.5</v>
      </c>
      <c r="S88" s="206">
        <v>0.31</v>
      </c>
      <c r="T88" s="206">
        <v>0.56000000000000005</v>
      </c>
      <c r="U88" s="206">
        <v>0.83</v>
      </c>
      <c r="V88" s="206">
        <v>0.21</v>
      </c>
      <c r="W88" s="206">
        <v>0.41</v>
      </c>
      <c r="X88" s="206">
        <v>2.97</v>
      </c>
      <c r="Y88" s="206">
        <v>0</v>
      </c>
      <c r="Z88" s="206">
        <v>2.87</v>
      </c>
      <c r="AA88" s="206">
        <v>0.95</v>
      </c>
      <c r="AB88" s="206">
        <v>0</v>
      </c>
      <c r="AC88" s="206">
        <v>17.170000000000002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16.95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0.36</v>
      </c>
      <c r="L89" s="206">
        <v>49.92</v>
      </c>
      <c r="M89" s="206">
        <v>1.08</v>
      </c>
      <c r="N89" s="206">
        <v>1.39</v>
      </c>
      <c r="O89" s="206">
        <v>0</v>
      </c>
      <c r="P89" s="206">
        <v>1.28</v>
      </c>
      <c r="Q89" s="206">
        <v>0.08</v>
      </c>
      <c r="R89" s="206">
        <v>0.5</v>
      </c>
      <c r="S89" s="206">
        <v>0.31</v>
      </c>
      <c r="T89" s="206">
        <v>0.56000000000000005</v>
      </c>
      <c r="U89" s="206">
        <v>0.83</v>
      </c>
      <c r="V89" s="206">
        <v>0.21</v>
      </c>
      <c r="W89" s="206">
        <v>0.41</v>
      </c>
      <c r="X89" s="206">
        <v>2.97</v>
      </c>
      <c r="Y89" s="206">
        <v>0</v>
      </c>
      <c r="Z89" s="206">
        <v>2.87</v>
      </c>
      <c r="AA89" s="206">
        <v>0.95</v>
      </c>
      <c r="AB89" s="206">
        <v>0</v>
      </c>
      <c r="AC89" s="206">
        <v>17.170000000000002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14.43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0.36</v>
      </c>
      <c r="L90" s="206">
        <v>97.98</v>
      </c>
      <c r="M90" s="206">
        <v>1.08</v>
      </c>
      <c r="N90" s="206">
        <v>1.39</v>
      </c>
      <c r="O90" s="206">
        <v>0</v>
      </c>
      <c r="P90" s="206">
        <v>1.28</v>
      </c>
      <c r="Q90" s="206">
        <v>0.08</v>
      </c>
      <c r="R90" s="206">
        <v>0.5</v>
      </c>
      <c r="S90" s="206">
        <v>0.31</v>
      </c>
      <c r="T90" s="206">
        <v>0.56000000000000005</v>
      </c>
      <c r="U90" s="206">
        <v>0.83</v>
      </c>
      <c r="V90" s="206">
        <v>0.21</v>
      </c>
      <c r="W90" s="206">
        <v>0.41</v>
      </c>
      <c r="X90" s="206">
        <v>2.97</v>
      </c>
      <c r="Y90" s="206">
        <v>0</v>
      </c>
      <c r="Z90" s="206">
        <v>2.87</v>
      </c>
      <c r="AA90" s="206">
        <v>0.95</v>
      </c>
      <c r="AB90" s="206">
        <v>0</v>
      </c>
      <c r="AC90" s="206">
        <v>16.97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14.43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0.36</v>
      </c>
      <c r="L91" s="206">
        <v>97.98</v>
      </c>
      <c r="M91" s="206">
        <v>1.08</v>
      </c>
      <c r="N91" s="206">
        <v>1.39</v>
      </c>
      <c r="O91" s="206">
        <v>0</v>
      </c>
      <c r="P91" s="206">
        <v>1.28</v>
      </c>
      <c r="Q91" s="206">
        <v>0</v>
      </c>
      <c r="R91" s="206">
        <v>0.16</v>
      </c>
      <c r="S91" s="206">
        <v>0.31</v>
      </c>
      <c r="T91" s="206">
        <v>0.56000000000000005</v>
      </c>
      <c r="U91" s="206">
        <v>0.83</v>
      </c>
      <c r="V91" s="206">
        <v>0.21</v>
      </c>
      <c r="W91" s="206">
        <v>0.41</v>
      </c>
      <c r="X91" s="206">
        <v>2.97</v>
      </c>
      <c r="Y91" s="206">
        <v>0</v>
      </c>
      <c r="Z91" s="206">
        <v>2.87</v>
      </c>
      <c r="AA91" s="206">
        <v>0.95</v>
      </c>
      <c r="AB91" s="206">
        <v>0</v>
      </c>
      <c r="AC91" s="206">
        <v>16.97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14.43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0.36</v>
      </c>
      <c r="L92" s="206">
        <v>117.2</v>
      </c>
      <c r="M92" s="206">
        <v>1.08</v>
      </c>
      <c r="N92" s="206">
        <v>1.39</v>
      </c>
      <c r="O92" s="206">
        <v>0</v>
      </c>
      <c r="P92" s="206">
        <v>1.28</v>
      </c>
      <c r="Q92" s="206">
        <v>0</v>
      </c>
      <c r="R92" s="206">
        <v>0.5</v>
      </c>
      <c r="S92" s="206">
        <v>0.31</v>
      </c>
      <c r="T92" s="206">
        <v>0.56000000000000005</v>
      </c>
      <c r="U92" s="206">
        <v>0.83</v>
      </c>
      <c r="V92" s="206">
        <v>0.21</v>
      </c>
      <c r="W92" s="206">
        <v>0.41</v>
      </c>
      <c r="X92" s="206">
        <v>2.97</v>
      </c>
      <c r="Y92" s="206">
        <v>0</v>
      </c>
      <c r="Z92" s="206">
        <v>2.87</v>
      </c>
      <c r="AA92" s="206">
        <v>0.95</v>
      </c>
      <c r="AB92" s="206">
        <v>0</v>
      </c>
      <c r="AC92" s="206">
        <v>16.97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14.43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0.92</v>
      </c>
      <c r="L93" s="206">
        <v>136.41999999999999</v>
      </c>
      <c r="M93" s="206">
        <v>1.08</v>
      </c>
      <c r="N93" s="206">
        <v>1.39</v>
      </c>
      <c r="O93" s="206">
        <v>0</v>
      </c>
      <c r="P93" s="206">
        <v>1.28</v>
      </c>
      <c r="Q93" s="206">
        <v>0</v>
      </c>
      <c r="R93" s="206">
        <v>0.5</v>
      </c>
      <c r="S93" s="206">
        <v>0.31</v>
      </c>
      <c r="T93" s="206">
        <v>0.56000000000000005</v>
      </c>
      <c r="U93" s="206">
        <v>0.83</v>
      </c>
      <c r="V93" s="206">
        <v>0.21</v>
      </c>
      <c r="W93" s="206">
        <v>0.41</v>
      </c>
      <c r="X93" s="206">
        <v>2.97</v>
      </c>
      <c r="Y93" s="206">
        <v>0</v>
      </c>
      <c r="Z93" s="206">
        <v>2.87</v>
      </c>
      <c r="AA93" s="206">
        <v>0.95</v>
      </c>
      <c r="AB93" s="206">
        <v>0</v>
      </c>
      <c r="AC93" s="206">
        <v>16.97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14.43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0.36</v>
      </c>
      <c r="L94" s="206">
        <v>182.56</v>
      </c>
      <c r="M94" s="206">
        <v>1.08</v>
      </c>
      <c r="N94" s="206">
        <v>1.39</v>
      </c>
      <c r="O94" s="206">
        <v>0</v>
      </c>
      <c r="P94" s="206">
        <v>1.28</v>
      </c>
      <c r="Q94" s="206">
        <v>0</v>
      </c>
      <c r="R94" s="206">
        <v>0.5</v>
      </c>
      <c r="S94" s="206">
        <v>0.31</v>
      </c>
      <c r="T94" s="206">
        <v>0.56000000000000005</v>
      </c>
      <c r="U94" s="206">
        <v>0.83</v>
      </c>
      <c r="V94" s="206">
        <v>0.21</v>
      </c>
      <c r="W94" s="206">
        <v>0.41</v>
      </c>
      <c r="X94" s="206">
        <v>2.97</v>
      </c>
      <c r="Y94" s="206">
        <v>0</v>
      </c>
      <c r="Z94" s="206">
        <v>2.87</v>
      </c>
      <c r="AA94" s="206">
        <v>0.95</v>
      </c>
      <c r="AB94" s="206">
        <v>0</v>
      </c>
      <c r="AC94" s="206">
        <v>16.97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14.43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2.6</v>
      </c>
      <c r="L95" s="206">
        <v>182.56</v>
      </c>
      <c r="M95" s="206">
        <v>1.08</v>
      </c>
      <c r="N95" s="206">
        <v>1.39</v>
      </c>
      <c r="O95" s="206">
        <v>0</v>
      </c>
      <c r="P95" s="206">
        <v>1.28</v>
      </c>
      <c r="Q95" s="206">
        <v>0</v>
      </c>
      <c r="R95" s="206">
        <v>1.27</v>
      </c>
      <c r="S95" s="206">
        <v>0.31</v>
      </c>
      <c r="T95" s="206">
        <v>0.56000000000000005</v>
      </c>
      <c r="U95" s="206">
        <v>0.83</v>
      </c>
      <c r="V95" s="206">
        <v>0.76</v>
      </c>
      <c r="W95" s="206">
        <v>1.07</v>
      </c>
      <c r="X95" s="206">
        <v>3.93</v>
      </c>
      <c r="Y95" s="206">
        <v>0</v>
      </c>
      <c r="Z95" s="206">
        <v>5.82</v>
      </c>
      <c r="AA95" s="206">
        <v>1.47</v>
      </c>
      <c r="AB95" s="206">
        <v>0</v>
      </c>
      <c r="AC95" s="206">
        <v>16.97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12.63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9.35</v>
      </c>
      <c r="L96" s="206">
        <v>182.56</v>
      </c>
      <c r="M96" s="206">
        <v>1.08</v>
      </c>
      <c r="N96" s="206">
        <v>1.39</v>
      </c>
      <c r="O96" s="206">
        <v>0</v>
      </c>
      <c r="P96" s="206">
        <v>1.28</v>
      </c>
      <c r="Q96" s="206">
        <v>0.6</v>
      </c>
      <c r="R96" s="206">
        <v>12.8</v>
      </c>
      <c r="S96" s="206">
        <v>7.99</v>
      </c>
      <c r="T96" s="206">
        <v>0.56000000000000005</v>
      </c>
      <c r="U96" s="206">
        <v>0.83</v>
      </c>
      <c r="V96" s="206">
        <v>5.57</v>
      </c>
      <c r="W96" s="206">
        <v>1.07</v>
      </c>
      <c r="X96" s="206">
        <v>3.93</v>
      </c>
      <c r="Y96" s="206">
        <v>0</v>
      </c>
      <c r="Z96" s="206">
        <v>5.82</v>
      </c>
      <c r="AA96" s="206">
        <v>1.47</v>
      </c>
      <c r="AB96" s="206">
        <v>0</v>
      </c>
      <c r="AC96" s="206">
        <v>16.97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12.63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9.35</v>
      </c>
      <c r="L97" s="206">
        <v>182.56</v>
      </c>
      <c r="M97" s="206">
        <v>1.08</v>
      </c>
      <c r="N97" s="206">
        <v>1.39</v>
      </c>
      <c r="O97" s="206">
        <v>0</v>
      </c>
      <c r="P97" s="206">
        <v>1.28</v>
      </c>
      <c r="Q97" s="206">
        <v>0.6</v>
      </c>
      <c r="R97" s="206">
        <v>12.8</v>
      </c>
      <c r="S97" s="206">
        <v>7.99</v>
      </c>
      <c r="T97" s="206">
        <v>0.56000000000000005</v>
      </c>
      <c r="U97" s="206">
        <v>0.83</v>
      </c>
      <c r="V97" s="206">
        <v>5.57</v>
      </c>
      <c r="W97" s="206">
        <v>8.76</v>
      </c>
      <c r="X97" s="206">
        <v>3.93</v>
      </c>
      <c r="Y97" s="206">
        <v>0</v>
      </c>
      <c r="Z97" s="206">
        <v>5.82</v>
      </c>
      <c r="AA97" s="206">
        <v>16.850000000000001</v>
      </c>
      <c r="AB97" s="206">
        <v>0</v>
      </c>
      <c r="AC97" s="206">
        <v>16.97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12.63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9.35</v>
      </c>
      <c r="L98" s="206">
        <v>182.56</v>
      </c>
      <c r="M98" s="206">
        <v>1.08</v>
      </c>
      <c r="N98" s="206">
        <v>1.39</v>
      </c>
      <c r="O98" s="206">
        <v>0</v>
      </c>
      <c r="P98" s="206">
        <v>1.28</v>
      </c>
      <c r="Q98" s="206">
        <v>0.6</v>
      </c>
      <c r="R98" s="206">
        <v>12.8</v>
      </c>
      <c r="S98" s="206">
        <v>7.99</v>
      </c>
      <c r="T98" s="206">
        <v>0.56000000000000005</v>
      </c>
      <c r="U98" s="206">
        <v>0.83</v>
      </c>
      <c r="V98" s="206">
        <v>5.57</v>
      </c>
      <c r="W98" s="206">
        <v>8.76</v>
      </c>
      <c r="X98" s="206">
        <v>3.93</v>
      </c>
      <c r="Y98" s="206">
        <v>0</v>
      </c>
      <c r="Z98" s="206">
        <v>5.82</v>
      </c>
      <c r="AA98" s="206">
        <v>16.850000000000001</v>
      </c>
      <c r="AB98" s="206">
        <v>0</v>
      </c>
      <c r="AC98" s="206">
        <v>16.97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12.63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4.2227500000000071E-2</v>
      </c>
      <c r="L99">
        <f t="shared" si="0"/>
        <v>1.8071049999999977</v>
      </c>
      <c r="M99">
        <f t="shared" si="0"/>
        <v>2.5637499999999966E-2</v>
      </c>
      <c r="N99">
        <f t="shared" si="0"/>
        <v>3.3609999999999994E-2</v>
      </c>
      <c r="O99">
        <f t="shared" si="0"/>
        <v>0</v>
      </c>
      <c r="P99">
        <f t="shared" si="0"/>
        <v>3.2019999999999993E-2</v>
      </c>
      <c r="Q99">
        <f t="shared" si="0"/>
        <v>2.4954999999999995E-2</v>
      </c>
      <c r="R99">
        <f t="shared" si="0"/>
        <v>5.8150000000000007E-2</v>
      </c>
      <c r="S99">
        <f t="shared" si="0"/>
        <v>3.4775000000000042E-2</v>
      </c>
      <c r="T99">
        <f t="shared" si="0"/>
        <v>1.3440000000000016E-2</v>
      </c>
      <c r="U99">
        <f t="shared" si="0"/>
        <v>1.9919999999999969E-2</v>
      </c>
      <c r="V99">
        <f t="shared" si="0"/>
        <v>2.9204999999999891E-2</v>
      </c>
      <c r="W99">
        <f t="shared" si="0"/>
        <v>5.6874999999999939E-2</v>
      </c>
      <c r="X99">
        <f t="shared" si="0"/>
        <v>0.24208750000000046</v>
      </c>
      <c r="Y99">
        <f t="shared" si="0"/>
        <v>0</v>
      </c>
      <c r="Z99">
        <f t="shared" si="0"/>
        <v>0.29569499999999876</v>
      </c>
      <c r="AA99">
        <f t="shared" si="0"/>
        <v>0.12243499999999986</v>
      </c>
      <c r="AB99">
        <f t="shared" si="0"/>
        <v>0</v>
      </c>
      <c r="AC99">
        <f t="shared" si="0"/>
        <v>0.37140750000000056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0.22695749999999998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-81</v>
      </c>
      <c r="D27" s="124">
        <v>0</v>
      </c>
      <c r="E27" s="124">
        <v>0</v>
      </c>
      <c r="F27" s="124">
        <v>0</v>
      </c>
      <c r="G27" s="124">
        <v>-81</v>
      </c>
      <c r="H27" s="118"/>
      <c r="I27" s="33">
        <v>25</v>
      </c>
      <c r="J27" s="124">
        <v>81</v>
      </c>
      <c r="K27" s="124">
        <v>0</v>
      </c>
      <c r="L27" s="124">
        <v>0</v>
      </c>
      <c r="M27" s="124">
        <v>0</v>
      </c>
      <c r="N27" s="124">
        <v>81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810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810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81</v>
      </c>
      <c r="DG27" s="123">
        <f t="shared" si="32"/>
        <v>-81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-16</v>
      </c>
      <c r="D28" s="124">
        <v>0</v>
      </c>
      <c r="E28" s="124">
        <v>0</v>
      </c>
      <c r="F28" s="124">
        <v>0</v>
      </c>
      <c r="G28" s="124">
        <v>-16</v>
      </c>
      <c r="H28" s="118"/>
      <c r="I28" s="33">
        <v>26</v>
      </c>
      <c r="J28" s="124">
        <v>16</v>
      </c>
      <c r="K28" s="124">
        <v>0</v>
      </c>
      <c r="L28" s="124">
        <v>0</v>
      </c>
      <c r="M28" s="124">
        <v>0</v>
      </c>
      <c r="N28" s="124">
        <v>16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160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160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16</v>
      </c>
      <c r="DG28" s="123">
        <f t="shared" si="32"/>
        <v>-16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-19.289000000000001</v>
      </c>
      <c r="G85" s="124">
        <v>-19.289000000000001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19.289000000000001</v>
      </c>
      <c r="AF85" s="124">
        <v>0</v>
      </c>
      <c r="AG85" s="124">
        <v>0</v>
      </c>
      <c r="AH85" s="124">
        <v>0</v>
      </c>
      <c r="AI85" s="124">
        <v>19.289000000000001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19.289000000000001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-19.289000000000001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192.89000000000001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192.89000000000001</v>
      </c>
      <c r="DF85" s="123">
        <f t="shared" si="59"/>
        <v>19.289000000000001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-19.289000000000001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-58.959000000000003</v>
      </c>
      <c r="G86" s="124">
        <v>-58.959000000000003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58.959000000000003</v>
      </c>
      <c r="AF86" s="124">
        <v>0</v>
      </c>
      <c r="AG86" s="124">
        <v>0</v>
      </c>
      <c r="AH86" s="124">
        <v>0</v>
      </c>
      <c r="AI86" s="124">
        <v>58.959000000000003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58.959000000000003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-58.959000000000003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589.59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589.59</v>
      </c>
      <c r="DF86" s="123">
        <f t="shared" si="59"/>
        <v>58.959000000000003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-58.959000000000003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-40.101999999999997</v>
      </c>
      <c r="G87" s="124">
        <v>-40.101999999999997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40.101999999999997</v>
      </c>
      <c r="AF87" s="124">
        <v>0</v>
      </c>
      <c r="AG87" s="124">
        <v>0</v>
      </c>
      <c r="AH87" s="124">
        <v>0</v>
      </c>
      <c r="AI87" s="124">
        <v>40.101999999999997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40.101999999999997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-40.101999999999997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401.02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401.02</v>
      </c>
      <c r="DF87" s="123">
        <f t="shared" si="59"/>
        <v>40.101999999999997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-40.101999999999997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2.4250000000000001E-2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-2.4250000000000001E-2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2.9587499999999999E-2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-2.9587499999999999E-2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2.4250000000000001E-2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2.4250000000000001E-2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2.9587499999999999E-2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2.9587499999999999E-2</v>
      </c>
      <c r="DE99" s="128"/>
      <c r="DF99" s="123">
        <f t="shared" si="59"/>
        <v>5.3837499999999996E-2</v>
      </c>
      <c r="DG99" s="123">
        <f t="shared" si="60"/>
        <v>-2.4250000000000001E-2</v>
      </c>
      <c r="DH99" s="123">
        <f t="shared" si="61"/>
        <v>0</v>
      </c>
      <c r="DI99" s="123">
        <f t="shared" si="62"/>
        <v>0</v>
      </c>
      <c r="DJ99" s="123">
        <f t="shared" si="63"/>
        <v>-2.9587499999999999E-2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44960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44960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44960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8.5526</v>
      </c>
      <c r="J3" s="23">
        <v>4.7827000000000002</v>
      </c>
      <c r="K3" s="23">
        <v>6.1684000000000001</v>
      </c>
      <c r="L3" s="23">
        <v>0.99629999999999996</v>
      </c>
      <c r="M3" s="23">
        <f>SUM(I3:L3)</f>
        <v>20.500000000000004</v>
      </c>
      <c r="N3" s="24"/>
      <c r="P3" s="78">
        <f t="shared" ref="P3:P34" si="1">I3</f>
        <v>8.5526</v>
      </c>
      <c r="Q3" s="78">
        <f t="shared" ref="Q3:Q34" si="2">J3</f>
        <v>4.7827000000000002</v>
      </c>
      <c r="R3" s="78">
        <f t="shared" ref="R3:R34" si="3">K3</f>
        <v>6.1684000000000001</v>
      </c>
      <c r="S3" s="78">
        <f t="shared" ref="S3:S34" si="4">L3</f>
        <v>0.99629999999999996</v>
      </c>
      <c r="T3" s="78">
        <f>SUM(P3:S3)</f>
        <v>20.500000000000004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8.5526</v>
      </c>
      <c r="J4" s="23">
        <v>4.7827000000000002</v>
      </c>
      <c r="K4" s="23">
        <v>6.1684000000000001</v>
      </c>
      <c r="L4" s="23">
        <v>0.99629999999999996</v>
      </c>
      <c r="M4" s="23">
        <f t="shared" ref="M4:M67" si="6">SUM(I4:L4)</f>
        <v>20.500000000000004</v>
      </c>
      <c r="N4" s="24"/>
      <c r="P4" s="78">
        <f t="shared" si="1"/>
        <v>8.5526</v>
      </c>
      <c r="Q4" s="78">
        <f t="shared" si="2"/>
        <v>4.7827000000000002</v>
      </c>
      <c r="R4" s="78">
        <f t="shared" si="3"/>
        <v>6.1684000000000001</v>
      </c>
      <c r="S4" s="78">
        <f t="shared" si="4"/>
        <v>0.99629999999999996</v>
      </c>
      <c r="T4" s="78">
        <f t="shared" ref="T4:T67" si="7">SUM(P4:S4)</f>
        <v>20.500000000000004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8.5526</v>
      </c>
      <c r="J5" s="23">
        <v>4.7827000000000002</v>
      </c>
      <c r="K5" s="23">
        <v>6.1684000000000001</v>
      </c>
      <c r="L5" s="23">
        <v>0.99629999999999996</v>
      </c>
      <c r="M5" s="23">
        <f t="shared" si="6"/>
        <v>20.500000000000004</v>
      </c>
      <c r="N5" s="24"/>
      <c r="P5" s="78">
        <f t="shared" si="1"/>
        <v>8.5526</v>
      </c>
      <c r="Q5" s="78">
        <f t="shared" si="2"/>
        <v>4.7827000000000002</v>
      </c>
      <c r="R5" s="78">
        <f t="shared" si="3"/>
        <v>6.1684000000000001</v>
      </c>
      <c r="S5" s="78">
        <f t="shared" si="4"/>
        <v>0.99629999999999996</v>
      </c>
      <c r="T5" s="78">
        <f t="shared" si="7"/>
        <v>20.500000000000004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8.5526</v>
      </c>
      <c r="J6" s="23">
        <v>4.7827000000000002</v>
      </c>
      <c r="K6" s="23">
        <v>6.1684000000000001</v>
      </c>
      <c r="L6" s="23">
        <v>0.99629999999999996</v>
      </c>
      <c r="M6" s="23">
        <f t="shared" si="6"/>
        <v>20.500000000000004</v>
      </c>
      <c r="N6" s="24"/>
      <c r="P6" s="78">
        <f t="shared" si="1"/>
        <v>8.5526</v>
      </c>
      <c r="Q6" s="78">
        <f t="shared" si="2"/>
        <v>4.7827000000000002</v>
      </c>
      <c r="R6" s="78">
        <f t="shared" si="3"/>
        <v>6.1684000000000001</v>
      </c>
      <c r="S6" s="78">
        <f t="shared" si="4"/>
        <v>0.99629999999999996</v>
      </c>
      <c r="T6" s="78">
        <f t="shared" si="7"/>
        <v>20.500000000000004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8.5526</v>
      </c>
      <c r="J7" s="23">
        <v>4.7827000000000002</v>
      </c>
      <c r="K7" s="23">
        <v>6.1684000000000001</v>
      </c>
      <c r="L7" s="23">
        <v>0.99629999999999996</v>
      </c>
      <c r="M7" s="23">
        <f t="shared" si="6"/>
        <v>20.500000000000004</v>
      </c>
      <c r="N7" s="24"/>
      <c r="P7" s="78">
        <f t="shared" si="1"/>
        <v>8.5526</v>
      </c>
      <c r="Q7" s="78">
        <f t="shared" si="2"/>
        <v>4.7827000000000002</v>
      </c>
      <c r="R7" s="78">
        <f t="shared" si="3"/>
        <v>6.1684000000000001</v>
      </c>
      <c r="S7" s="78">
        <f t="shared" si="4"/>
        <v>0.99629999999999996</v>
      </c>
      <c r="T7" s="78">
        <f t="shared" si="7"/>
        <v>20.500000000000004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8.5526</v>
      </c>
      <c r="J8" s="23">
        <v>4.7827000000000002</v>
      </c>
      <c r="K8" s="23">
        <v>6.1684000000000001</v>
      </c>
      <c r="L8" s="23">
        <v>0.99629999999999996</v>
      </c>
      <c r="M8" s="23">
        <f t="shared" si="6"/>
        <v>20.500000000000004</v>
      </c>
      <c r="N8" s="24"/>
      <c r="P8" s="78">
        <f t="shared" si="1"/>
        <v>8.5526</v>
      </c>
      <c r="Q8" s="78">
        <f t="shared" si="2"/>
        <v>4.7827000000000002</v>
      </c>
      <c r="R8" s="78">
        <f t="shared" si="3"/>
        <v>6.1684000000000001</v>
      </c>
      <c r="S8" s="78">
        <f t="shared" si="4"/>
        <v>0.99629999999999996</v>
      </c>
      <c r="T8" s="78">
        <f t="shared" si="7"/>
        <v>20.500000000000004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8.5526</v>
      </c>
      <c r="J9" s="23">
        <v>4.7827000000000002</v>
      </c>
      <c r="K9" s="23">
        <v>6.1684000000000001</v>
      </c>
      <c r="L9" s="23">
        <v>0.99629999999999996</v>
      </c>
      <c r="M9" s="23">
        <f t="shared" si="6"/>
        <v>20.500000000000004</v>
      </c>
      <c r="N9" s="24"/>
      <c r="P9" s="78">
        <f t="shared" si="1"/>
        <v>8.5526</v>
      </c>
      <c r="Q9" s="78">
        <f t="shared" si="2"/>
        <v>4.7827000000000002</v>
      </c>
      <c r="R9" s="78">
        <f t="shared" si="3"/>
        <v>6.1684000000000001</v>
      </c>
      <c r="S9" s="78">
        <f t="shared" si="4"/>
        <v>0.99629999999999996</v>
      </c>
      <c r="T9" s="78">
        <f t="shared" si="7"/>
        <v>20.500000000000004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8.5526</v>
      </c>
      <c r="J10" s="23">
        <v>4.7827000000000002</v>
      </c>
      <c r="K10" s="23">
        <v>6.1684000000000001</v>
      </c>
      <c r="L10" s="23">
        <v>0.99629999999999996</v>
      </c>
      <c r="M10" s="23">
        <f t="shared" si="6"/>
        <v>20.500000000000004</v>
      </c>
      <c r="N10" s="24"/>
      <c r="P10" s="78">
        <f t="shared" si="1"/>
        <v>8.5526</v>
      </c>
      <c r="Q10" s="78">
        <f t="shared" si="2"/>
        <v>4.7827000000000002</v>
      </c>
      <c r="R10" s="78">
        <f t="shared" si="3"/>
        <v>6.1684000000000001</v>
      </c>
      <c r="S10" s="78">
        <f t="shared" si="4"/>
        <v>0.99629999999999996</v>
      </c>
      <c r="T10" s="78">
        <f t="shared" si="7"/>
        <v>20.500000000000004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8.5526</v>
      </c>
      <c r="J11" s="23">
        <v>4.7827000000000002</v>
      </c>
      <c r="K11" s="23">
        <v>6.1684000000000001</v>
      </c>
      <c r="L11" s="23">
        <v>0.99629999999999996</v>
      </c>
      <c r="M11" s="23">
        <f t="shared" si="6"/>
        <v>20.500000000000004</v>
      </c>
      <c r="N11" s="24"/>
      <c r="P11" s="78">
        <f t="shared" si="1"/>
        <v>8.5526</v>
      </c>
      <c r="Q11" s="78">
        <f t="shared" si="2"/>
        <v>4.7827000000000002</v>
      </c>
      <c r="R11" s="78">
        <f t="shared" si="3"/>
        <v>6.1684000000000001</v>
      </c>
      <c r="S11" s="78">
        <f t="shared" si="4"/>
        <v>0.99629999999999996</v>
      </c>
      <c r="T11" s="78">
        <f t="shared" si="7"/>
        <v>20.500000000000004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8.5526</v>
      </c>
      <c r="J12" s="23">
        <v>4.7827000000000002</v>
      </c>
      <c r="K12" s="23">
        <v>6.1684000000000001</v>
      </c>
      <c r="L12" s="23">
        <v>0.99629999999999996</v>
      </c>
      <c r="M12" s="23">
        <f t="shared" si="6"/>
        <v>20.500000000000004</v>
      </c>
      <c r="N12" s="24"/>
      <c r="P12" s="78">
        <f t="shared" si="1"/>
        <v>8.5526</v>
      </c>
      <c r="Q12" s="78">
        <f t="shared" si="2"/>
        <v>4.7827000000000002</v>
      </c>
      <c r="R12" s="78">
        <f t="shared" si="3"/>
        <v>6.1684000000000001</v>
      </c>
      <c r="S12" s="78">
        <f t="shared" si="4"/>
        <v>0.99629999999999996</v>
      </c>
      <c r="T12" s="78">
        <f t="shared" si="7"/>
        <v>20.500000000000004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8.5526</v>
      </c>
      <c r="J13" s="23">
        <v>4.7827000000000002</v>
      </c>
      <c r="K13" s="23">
        <v>6.1684000000000001</v>
      </c>
      <c r="L13" s="23">
        <v>0.99629999999999996</v>
      </c>
      <c r="M13" s="23">
        <f t="shared" si="6"/>
        <v>20.500000000000004</v>
      </c>
      <c r="N13" s="24"/>
      <c r="P13" s="78">
        <f t="shared" si="1"/>
        <v>8.5526</v>
      </c>
      <c r="Q13" s="78">
        <f t="shared" si="2"/>
        <v>4.7827000000000002</v>
      </c>
      <c r="R13" s="78">
        <f t="shared" si="3"/>
        <v>6.1684000000000001</v>
      </c>
      <c r="S13" s="78">
        <f t="shared" si="4"/>
        <v>0.99629999999999996</v>
      </c>
      <c r="T13" s="78">
        <f t="shared" si="7"/>
        <v>20.500000000000004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8.5526</v>
      </c>
      <c r="J14" s="23">
        <v>4.7827000000000002</v>
      </c>
      <c r="K14" s="23">
        <v>6.1684000000000001</v>
      </c>
      <c r="L14" s="23">
        <v>0.99629999999999996</v>
      </c>
      <c r="M14" s="23">
        <f t="shared" si="6"/>
        <v>20.500000000000004</v>
      </c>
      <c r="N14" s="24"/>
      <c r="P14" s="78">
        <f t="shared" si="1"/>
        <v>8.5526</v>
      </c>
      <c r="Q14" s="78">
        <f t="shared" si="2"/>
        <v>4.7827000000000002</v>
      </c>
      <c r="R14" s="78">
        <f t="shared" si="3"/>
        <v>6.1684000000000001</v>
      </c>
      <c r="S14" s="78">
        <f t="shared" si="4"/>
        <v>0.99629999999999996</v>
      </c>
      <c r="T14" s="78">
        <f t="shared" si="7"/>
        <v>20.500000000000004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8.5526</v>
      </c>
      <c r="J15" s="23">
        <v>4.7827000000000002</v>
      </c>
      <c r="K15" s="23">
        <v>6.1684000000000001</v>
      </c>
      <c r="L15" s="23">
        <v>0.99629999999999996</v>
      </c>
      <c r="M15" s="23">
        <f t="shared" si="6"/>
        <v>20.500000000000004</v>
      </c>
      <c r="N15" s="24"/>
      <c r="P15" s="78">
        <f t="shared" si="1"/>
        <v>8.5526</v>
      </c>
      <c r="Q15" s="78">
        <f t="shared" si="2"/>
        <v>4.7827000000000002</v>
      </c>
      <c r="R15" s="78">
        <f t="shared" si="3"/>
        <v>6.1684000000000001</v>
      </c>
      <c r="S15" s="78">
        <f t="shared" si="4"/>
        <v>0.99629999999999996</v>
      </c>
      <c r="T15" s="78">
        <f t="shared" si="7"/>
        <v>20.500000000000004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8.5526</v>
      </c>
      <c r="J16" s="23">
        <v>4.7827000000000002</v>
      </c>
      <c r="K16" s="23">
        <v>6.1684000000000001</v>
      </c>
      <c r="L16" s="23">
        <v>0.99629999999999996</v>
      </c>
      <c r="M16" s="23">
        <f t="shared" si="6"/>
        <v>20.500000000000004</v>
      </c>
      <c r="N16" s="24"/>
      <c r="P16" s="78">
        <f t="shared" si="1"/>
        <v>8.5526</v>
      </c>
      <c r="Q16" s="78">
        <f t="shared" si="2"/>
        <v>4.7827000000000002</v>
      </c>
      <c r="R16" s="78">
        <f t="shared" si="3"/>
        <v>6.1684000000000001</v>
      </c>
      <c r="S16" s="78">
        <f t="shared" si="4"/>
        <v>0.99629999999999996</v>
      </c>
      <c r="T16" s="78">
        <f t="shared" si="7"/>
        <v>20.500000000000004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8.5526</v>
      </c>
      <c r="J17" s="23">
        <v>4.7827000000000002</v>
      </c>
      <c r="K17" s="23">
        <v>6.1684000000000001</v>
      </c>
      <c r="L17" s="23">
        <v>0.99629999999999996</v>
      </c>
      <c r="M17" s="23">
        <f t="shared" si="6"/>
        <v>20.500000000000004</v>
      </c>
      <c r="N17" s="24"/>
      <c r="P17" s="78">
        <f t="shared" si="1"/>
        <v>8.5526</v>
      </c>
      <c r="Q17" s="78">
        <f t="shared" si="2"/>
        <v>4.7827000000000002</v>
      </c>
      <c r="R17" s="78">
        <f t="shared" si="3"/>
        <v>6.1684000000000001</v>
      </c>
      <c r="S17" s="78">
        <f t="shared" si="4"/>
        <v>0.99629999999999996</v>
      </c>
      <c r="T17" s="78">
        <f t="shared" si="7"/>
        <v>20.500000000000004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8.5526</v>
      </c>
      <c r="J18" s="23">
        <v>4.7827000000000002</v>
      </c>
      <c r="K18" s="23">
        <v>6.1684000000000001</v>
      </c>
      <c r="L18" s="23">
        <v>0.99629999999999996</v>
      </c>
      <c r="M18" s="23">
        <f t="shared" si="6"/>
        <v>20.500000000000004</v>
      </c>
      <c r="N18" s="24"/>
      <c r="P18" s="78">
        <f t="shared" si="1"/>
        <v>8.5526</v>
      </c>
      <c r="Q18" s="78">
        <f t="shared" si="2"/>
        <v>4.7827000000000002</v>
      </c>
      <c r="R18" s="78">
        <f t="shared" si="3"/>
        <v>6.1684000000000001</v>
      </c>
      <c r="S18" s="78">
        <f t="shared" si="4"/>
        <v>0.99629999999999996</v>
      </c>
      <c r="T18" s="78">
        <f t="shared" si="7"/>
        <v>20.500000000000004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8.5526</v>
      </c>
      <c r="J19" s="23">
        <v>4.7827000000000002</v>
      </c>
      <c r="K19" s="23">
        <v>6.1684000000000001</v>
      </c>
      <c r="L19" s="23">
        <v>0.99629999999999996</v>
      </c>
      <c r="M19" s="23">
        <f t="shared" si="6"/>
        <v>20.500000000000004</v>
      </c>
      <c r="N19" s="24"/>
      <c r="P19" s="78">
        <f t="shared" si="1"/>
        <v>8.5526</v>
      </c>
      <c r="Q19" s="78">
        <f t="shared" si="2"/>
        <v>4.7827000000000002</v>
      </c>
      <c r="R19" s="78">
        <f t="shared" si="3"/>
        <v>6.1684000000000001</v>
      </c>
      <c r="S19" s="78">
        <f t="shared" si="4"/>
        <v>0.99629999999999996</v>
      </c>
      <c r="T19" s="78">
        <f t="shared" si="7"/>
        <v>20.500000000000004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8.5526</v>
      </c>
      <c r="J20" s="23">
        <v>4.7827000000000002</v>
      </c>
      <c r="K20" s="23">
        <v>6.1684000000000001</v>
      </c>
      <c r="L20" s="23">
        <v>0.99629999999999996</v>
      </c>
      <c r="M20" s="23">
        <f t="shared" si="6"/>
        <v>20.500000000000004</v>
      </c>
      <c r="N20" s="24"/>
      <c r="P20" s="78">
        <f t="shared" si="1"/>
        <v>8.5526</v>
      </c>
      <c r="Q20" s="78">
        <f t="shared" si="2"/>
        <v>4.7827000000000002</v>
      </c>
      <c r="R20" s="78">
        <f t="shared" si="3"/>
        <v>6.1684000000000001</v>
      </c>
      <c r="S20" s="78">
        <f t="shared" si="4"/>
        <v>0.99629999999999996</v>
      </c>
      <c r="T20" s="78">
        <f t="shared" si="7"/>
        <v>20.500000000000004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8.5526</v>
      </c>
      <c r="J21" s="23">
        <v>4.7827000000000002</v>
      </c>
      <c r="K21" s="23">
        <v>6.1684000000000001</v>
      </c>
      <c r="L21" s="23">
        <v>0.99629999999999996</v>
      </c>
      <c r="M21" s="23">
        <f t="shared" si="6"/>
        <v>20.500000000000004</v>
      </c>
      <c r="N21" s="24"/>
      <c r="P21" s="78">
        <f t="shared" si="1"/>
        <v>8.5526</v>
      </c>
      <c r="Q21" s="78">
        <f t="shared" si="2"/>
        <v>4.7827000000000002</v>
      </c>
      <c r="R21" s="78">
        <f t="shared" si="3"/>
        <v>6.1684000000000001</v>
      </c>
      <c r="S21" s="78">
        <f t="shared" si="4"/>
        <v>0.99629999999999996</v>
      </c>
      <c r="T21" s="78">
        <f t="shared" si="7"/>
        <v>20.500000000000004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8.5526</v>
      </c>
      <c r="J22" s="23">
        <v>4.7827000000000002</v>
      </c>
      <c r="K22" s="23">
        <v>6.1684000000000001</v>
      </c>
      <c r="L22" s="23">
        <v>0.99629999999999996</v>
      </c>
      <c r="M22" s="23">
        <f t="shared" si="6"/>
        <v>20.500000000000004</v>
      </c>
      <c r="N22" s="24"/>
      <c r="P22" s="78">
        <f t="shared" si="1"/>
        <v>8.5526</v>
      </c>
      <c r="Q22" s="78">
        <f t="shared" si="2"/>
        <v>4.7827000000000002</v>
      </c>
      <c r="R22" s="78">
        <f t="shared" si="3"/>
        <v>6.1684000000000001</v>
      </c>
      <c r="S22" s="78">
        <f t="shared" si="4"/>
        <v>0.99629999999999996</v>
      </c>
      <c r="T22" s="78">
        <f t="shared" si="7"/>
        <v>20.500000000000004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8.5526</v>
      </c>
      <c r="J23" s="23">
        <v>4.7827000000000002</v>
      </c>
      <c r="K23" s="23">
        <v>6.1684000000000001</v>
      </c>
      <c r="L23" s="23">
        <v>0.99629999999999996</v>
      </c>
      <c r="M23" s="23">
        <f t="shared" si="6"/>
        <v>20.500000000000004</v>
      </c>
      <c r="N23" s="24"/>
      <c r="P23" s="78">
        <f t="shared" si="1"/>
        <v>8.5526</v>
      </c>
      <c r="Q23" s="78">
        <f t="shared" si="2"/>
        <v>4.7827000000000002</v>
      </c>
      <c r="R23" s="78">
        <f t="shared" si="3"/>
        <v>6.1684000000000001</v>
      </c>
      <c r="S23" s="78">
        <f t="shared" si="4"/>
        <v>0.99629999999999996</v>
      </c>
      <c r="T23" s="78">
        <f t="shared" si="7"/>
        <v>20.500000000000004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8.5526</v>
      </c>
      <c r="J24" s="23">
        <v>4.7827000000000002</v>
      </c>
      <c r="K24" s="23">
        <v>6.1684000000000001</v>
      </c>
      <c r="L24" s="23">
        <v>0.99629999999999996</v>
      </c>
      <c r="M24" s="23">
        <f t="shared" si="6"/>
        <v>20.500000000000004</v>
      </c>
      <c r="N24" s="24"/>
      <c r="P24" s="78">
        <f t="shared" si="1"/>
        <v>8.5526</v>
      </c>
      <c r="Q24" s="78">
        <f t="shared" si="2"/>
        <v>4.7827000000000002</v>
      </c>
      <c r="R24" s="78">
        <f t="shared" si="3"/>
        <v>6.1684000000000001</v>
      </c>
      <c r="S24" s="78">
        <f t="shared" si="4"/>
        <v>0.99629999999999996</v>
      </c>
      <c r="T24" s="78">
        <f t="shared" si="7"/>
        <v>20.500000000000004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8.5526</v>
      </c>
      <c r="J25" s="23">
        <v>4.7827000000000002</v>
      </c>
      <c r="K25" s="23">
        <v>6.1684000000000001</v>
      </c>
      <c r="L25" s="23">
        <v>0.99629999999999996</v>
      </c>
      <c r="M25" s="23">
        <f t="shared" si="6"/>
        <v>20.500000000000004</v>
      </c>
      <c r="N25" s="24"/>
      <c r="P25" s="78">
        <f t="shared" si="1"/>
        <v>8.5526</v>
      </c>
      <c r="Q25" s="78">
        <f t="shared" si="2"/>
        <v>4.7827000000000002</v>
      </c>
      <c r="R25" s="78">
        <f t="shared" si="3"/>
        <v>6.1684000000000001</v>
      </c>
      <c r="S25" s="78">
        <f t="shared" si="4"/>
        <v>0.99629999999999996</v>
      </c>
      <c r="T25" s="78">
        <f t="shared" si="7"/>
        <v>20.500000000000004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8.5526</v>
      </c>
      <c r="J26" s="23">
        <v>4.7827000000000002</v>
      </c>
      <c r="K26" s="23">
        <v>6.1684000000000001</v>
      </c>
      <c r="L26" s="23">
        <v>0.99629999999999996</v>
      </c>
      <c r="M26" s="23">
        <f t="shared" si="6"/>
        <v>20.500000000000004</v>
      </c>
      <c r="N26" s="24"/>
      <c r="P26" s="78">
        <f t="shared" si="1"/>
        <v>8.5526</v>
      </c>
      <c r="Q26" s="78">
        <f t="shared" si="2"/>
        <v>4.7827000000000002</v>
      </c>
      <c r="R26" s="78">
        <f t="shared" si="3"/>
        <v>6.1684000000000001</v>
      </c>
      <c r="S26" s="78">
        <f t="shared" si="4"/>
        <v>0.99629999999999996</v>
      </c>
      <c r="T26" s="78">
        <f t="shared" si="7"/>
        <v>20.500000000000004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8.5526</v>
      </c>
      <c r="J27" s="23">
        <v>4.7827000000000002</v>
      </c>
      <c r="K27" s="23">
        <v>6.1684000000000001</v>
      </c>
      <c r="L27" s="23">
        <v>0.99629999999999996</v>
      </c>
      <c r="M27" s="23">
        <f t="shared" si="6"/>
        <v>20.500000000000004</v>
      </c>
      <c r="N27" s="24"/>
      <c r="P27" s="78">
        <f t="shared" si="1"/>
        <v>8.5526</v>
      </c>
      <c r="Q27" s="78">
        <f t="shared" si="2"/>
        <v>4.7827000000000002</v>
      </c>
      <c r="R27" s="78">
        <f t="shared" si="3"/>
        <v>6.1684000000000001</v>
      </c>
      <c r="S27" s="78">
        <f t="shared" si="4"/>
        <v>0.99629999999999996</v>
      </c>
      <c r="T27" s="78">
        <f t="shared" si="7"/>
        <v>20.500000000000004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8.5526</v>
      </c>
      <c r="J28" s="23">
        <v>4.7827000000000002</v>
      </c>
      <c r="K28" s="23">
        <v>6.1684000000000001</v>
      </c>
      <c r="L28" s="23">
        <v>0.99629999999999996</v>
      </c>
      <c r="M28" s="23">
        <f t="shared" si="6"/>
        <v>20.500000000000004</v>
      </c>
      <c r="N28" s="24"/>
      <c r="P28" s="78">
        <f t="shared" si="1"/>
        <v>8.5526</v>
      </c>
      <c r="Q28" s="78">
        <f t="shared" si="2"/>
        <v>4.7827000000000002</v>
      </c>
      <c r="R28" s="78">
        <f t="shared" si="3"/>
        <v>6.1684000000000001</v>
      </c>
      <c r="S28" s="78">
        <f t="shared" si="4"/>
        <v>0.99629999999999996</v>
      </c>
      <c r="T28" s="78">
        <f t="shared" si="7"/>
        <v>20.500000000000004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8.5526</v>
      </c>
      <c r="J29" s="23">
        <v>4.7827000000000002</v>
      </c>
      <c r="K29" s="23">
        <v>6.1684000000000001</v>
      </c>
      <c r="L29" s="23">
        <v>0.99629999999999996</v>
      </c>
      <c r="M29" s="23">
        <f t="shared" si="6"/>
        <v>20.500000000000004</v>
      </c>
      <c r="N29" s="24"/>
      <c r="P29" s="78">
        <f t="shared" si="1"/>
        <v>8.5526</v>
      </c>
      <c r="Q29" s="78">
        <f t="shared" si="2"/>
        <v>4.7827000000000002</v>
      </c>
      <c r="R29" s="78">
        <f t="shared" si="3"/>
        <v>6.1684000000000001</v>
      </c>
      <c r="S29" s="78">
        <f t="shared" si="4"/>
        <v>0.99629999999999996</v>
      </c>
      <c r="T29" s="78">
        <f t="shared" si="7"/>
        <v>20.500000000000004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8.5526</v>
      </c>
      <c r="J30" s="23">
        <v>4.7827000000000002</v>
      </c>
      <c r="K30" s="23">
        <v>6.1684000000000001</v>
      </c>
      <c r="L30" s="23">
        <v>0.99629999999999996</v>
      </c>
      <c r="M30" s="23">
        <f t="shared" si="6"/>
        <v>20.500000000000004</v>
      </c>
      <c r="N30" s="24"/>
      <c r="P30" s="78">
        <f t="shared" si="1"/>
        <v>8.5526</v>
      </c>
      <c r="Q30" s="78">
        <f t="shared" si="2"/>
        <v>4.7827000000000002</v>
      </c>
      <c r="R30" s="78">
        <f t="shared" si="3"/>
        <v>6.1684000000000001</v>
      </c>
      <c r="S30" s="78">
        <f t="shared" si="4"/>
        <v>0.99629999999999996</v>
      </c>
      <c r="T30" s="78">
        <f t="shared" si="7"/>
        <v>20.500000000000004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8.5526</v>
      </c>
      <c r="J31" s="23">
        <v>4.7827000000000002</v>
      </c>
      <c r="K31" s="23">
        <v>6.1684000000000001</v>
      </c>
      <c r="L31" s="23">
        <v>0.99629999999999996</v>
      </c>
      <c r="M31" s="23">
        <f t="shared" si="6"/>
        <v>20.500000000000004</v>
      </c>
      <c r="N31" s="24"/>
      <c r="P31" s="78">
        <f t="shared" si="1"/>
        <v>8.5526</v>
      </c>
      <c r="Q31" s="78">
        <f t="shared" si="2"/>
        <v>4.7827000000000002</v>
      </c>
      <c r="R31" s="78">
        <f t="shared" si="3"/>
        <v>6.1684000000000001</v>
      </c>
      <c r="S31" s="78">
        <f t="shared" si="4"/>
        <v>0.99629999999999996</v>
      </c>
      <c r="T31" s="78">
        <f t="shared" si="7"/>
        <v>20.500000000000004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8.5526</v>
      </c>
      <c r="J32" s="23">
        <v>4.7827000000000002</v>
      </c>
      <c r="K32" s="23">
        <v>6.1684000000000001</v>
      </c>
      <c r="L32" s="23">
        <v>0.99629999999999996</v>
      </c>
      <c r="M32" s="23">
        <f t="shared" si="6"/>
        <v>20.500000000000004</v>
      </c>
      <c r="N32" s="24"/>
      <c r="P32" s="78">
        <f t="shared" si="1"/>
        <v>8.5526</v>
      </c>
      <c r="Q32" s="78">
        <f t="shared" si="2"/>
        <v>4.7827000000000002</v>
      </c>
      <c r="R32" s="78">
        <f t="shared" si="3"/>
        <v>6.1684000000000001</v>
      </c>
      <c r="S32" s="78">
        <f t="shared" si="4"/>
        <v>0.99629999999999996</v>
      </c>
      <c r="T32" s="78">
        <f t="shared" si="7"/>
        <v>20.500000000000004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8.5526</v>
      </c>
      <c r="J33" s="23">
        <v>4.7827000000000002</v>
      </c>
      <c r="K33" s="23">
        <v>6.1684000000000001</v>
      </c>
      <c r="L33" s="23">
        <v>0.99629999999999996</v>
      </c>
      <c r="M33" s="23">
        <f t="shared" si="6"/>
        <v>20.500000000000004</v>
      </c>
      <c r="N33" s="24"/>
      <c r="P33" s="78">
        <f t="shared" si="1"/>
        <v>8.5526</v>
      </c>
      <c r="Q33" s="78">
        <f t="shared" si="2"/>
        <v>4.7827000000000002</v>
      </c>
      <c r="R33" s="78">
        <f t="shared" si="3"/>
        <v>6.1684000000000001</v>
      </c>
      <c r="S33" s="78">
        <f t="shared" si="4"/>
        <v>0.99629999999999996</v>
      </c>
      <c r="T33" s="78">
        <f t="shared" si="7"/>
        <v>20.500000000000004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8.5526</v>
      </c>
      <c r="J34" s="23">
        <v>4.7827000000000002</v>
      </c>
      <c r="K34" s="23">
        <v>6.1684000000000001</v>
      </c>
      <c r="L34" s="23">
        <v>0.99629999999999996</v>
      </c>
      <c r="M34" s="23">
        <f t="shared" si="6"/>
        <v>20.500000000000004</v>
      </c>
      <c r="N34" s="24"/>
      <c r="P34" s="78">
        <f t="shared" si="1"/>
        <v>8.5526</v>
      </c>
      <c r="Q34" s="78">
        <f t="shared" si="2"/>
        <v>4.7827000000000002</v>
      </c>
      <c r="R34" s="78">
        <f t="shared" si="3"/>
        <v>6.1684000000000001</v>
      </c>
      <c r="S34" s="78">
        <f t="shared" si="4"/>
        <v>0.99629999999999996</v>
      </c>
      <c r="T34" s="78">
        <f t="shared" si="7"/>
        <v>20.500000000000004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8.5526</v>
      </c>
      <c r="J35" s="23">
        <v>4.7827000000000002</v>
      </c>
      <c r="K35" s="23">
        <v>6.1684000000000001</v>
      </c>
      <c r="L35" s="23">
        <v>0.99629999999999996</v>
      </c>
      <c r="M35" s="23">
        <f t="shared" si="6"/>
        <v>20.500000000000004</v>
      </c>
      <c r="N35" s="24"/>
      <c r="P35" s="78">
        <f t="shared" ref="P35:P66" si="10">I35</f>
        <v>8.5526</v>
      </c>
      <c r="Q35" s="78">
        <f t="shared" ref="Q35:Q66" si="11">J35</f>
        <v>4.7827000000000002</v>
      </c>
      <c r="R35" s="78">
        <f t="shared" ref="R35:R66" si="12">K35</f>
        <v>6.1684000000000001</v>
      </c>
      <c r="S35" s="78">
        <f t="shared" ref="S35:S66" si="13">L35</f>
        <v>0.99629999999999996</v>
      </c>
      <c r="T35" s="78">
        <f t="shared" si="7"/>
        <v>20.500000000000004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8.5526</v>
      </c>
      <c r="J36" s="23">
        <v>4.7827000000000002</v>
      </c>
      <c r="K36" s="23">
        <v>6.1684000000000001</v>
      </c>
      <c r="L36" s="23">
        <v>0.99629999999999996</v>
      </c>
      <c r="M36" s="23">
        <f t="shared" si="6"/>
        <v>20.500000000000004</v>
      </c>
      <c r="N36" s="24"/>
      <c r="P36" s="78">
        <f t="shared" si="10"/>
        <v>8.5526</v>
      </c>
      <c r="Q36" s="78">
        <f t="shared" si="11"/>
        <v>4.7827000000000002</v>
      </c>
      <c r="R36" s="78">
        <f t="shared" si="12"/>
        <v>6.1684000000000001</v>
      </c>
      <c r="S36" s="78">
        <f t="shared" si="13"/>
        <v>0.99629999999999996</v>
      </c>
      <c r="T36" s="78">
        <f t="shared" si="7"/>
        <v>20.500000000000004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8.5526</v>
      </c>
      <c r="J37" s="23">
        <v>4.7827000000000002</v>
      </c>
      <c r="K37" s="23">
        <v>6.1684000000000001</v>
      </c>
      <c r="L37" s="23">
        <v>0.99629999999999996</v>
      </c>
      <c r="M37" s="23">
        <f t="shared" si="6"/>
        <v>20.500000000000004</v>
      </c>
      <c r="N37" s="24"/>
      <c r="P37" s="78">
        <f t="shared" si="10"/>
        <v>8.5526</v>
      </c>
      <c r="Q37" s="78">
        <f t="shared" si="11"/>
        <v>4.7827000000000002</v>
      </c>
      <c r="R37" s="78">
        <f t="shared" si="12"/>
        <v>6.1684000000000001</v>
      </c>
      <c r="S37" s="78">
        <f t="shared" si="13"/>
        <v>0.99629999999999996</v>
      </c>
      <c r="T37" s="78">
        <f t="shared" si="7"/>
        <v>20.500000000000004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8.5526</v>
      </c>
      <c r="J38" s="23">
        <v>4.7827000000000002</v>
      </c>
      <c r="K38" s="23">
        <v>6.1684000000000001</v>
      </c>
      <c r="L38" s="23">
        <v>0.99629999999999996</v>
      </c>
      <c r="M38" s="23">
        <f t="shared" si="6"/>
        <v>20.500000000000004</v>
      </c>
      <c r="N38" s="24"/>
      <c r="P38" s="78">
        <f t="shared" si="10"/>
        <v>8.5526</v>
      </c>
      <c r="Q38" s="78">
        <f t="shared" si="11"/>
        <v>4.7827000000000002</v>
      </c>
      <c r="R38" s="78">
        <f t="shared" si="12"/>
        <v>6.1684000000000001</v>
      </c>
      <c r="S38" s="78">
        <f t="shared" si="13"/>
        <v>0.99629999999999996</v>
      </c>
      <c r="T38" s="78">
        <f t="shared" si="7"/>
        <v>20.500000000000004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8.5526</v>
      </c>
      <c r="J39" s="23">
        <v>4.7827000000000002</v>
      </c>
      <c r="K39" s="23">
        <v>6.1684000000000001</v>
      </c>
      <c r="L39" s="23">
        <v>0.99629999999999996</v>
      </c>
      <c r="M39" s="23">
        <f t="shared" si="6"/>
        <v>20.500000000000004</v>
      </c>
      <c r="N39" s="24"/>
      <c r="P39" s="78">
        <f t="shared" si="10"/>
        <v>8.5526</v>
      </c>
      <c r="Q39" s="78">
        <f t="shared" si="11"/>
        <v>4.7827000000000002</v>
      </c>
      <c r="R39" s="78">
        <f t="shared" si="12"/>
        <v>6.1684000000000001</v>
      </c>
      <c r="S39" s="78">
        <f t="shared" si="13"/>
        <v>0.99629999999999996</v>
      </c>
      <c r="T39" s="78">
        <f t="shared" si="7"/>
        <v>20.500000000000004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8.5526</v>
      </c>
      <c r="J40" s="23">
        <v>4.7827000000000002</v>
      </c>
      <c r="K40" s="23">
        <v>6.1684000000000001</v>
      </c>
      <c r="L40" s="23">
        <v>0.99629999999999996</v>
      </c>
      <c r="M40" s="23">
        <f t="shared" si="6"/>
        <v>20.500000000000004</v>
      </c>
      <c r="N40" s="24"/>
      <c r="P40" s="78">
        <f t="shared" si="10"/>
        <v>8.5526</v>
      </c>
      <c r="Q40" s="78">
        <f t="shared" si="11"/>
        <v>4.7827000000000002</v>
      </c>
      <c r="R40" s="78">
        <f t="shared" si="12"/>
        <v>6.1684000000000001</v>
      </c>
      <c r="S40" s="78">
        <f t="shared" si="13"/>
        <v>0.99629999999999996</v>
      </c>
      <c r="T40" s="78">
        <f t="shared" si="7"/>
        <v>20.500000000000004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8.5526</v>
      </c>
      <c r="J41" s="23">
        <v>4.7827000000000002</v>
      </c>
      <c r="K41" s="23">
        <v>6.1684000000000001</v>
      </c>
      <c r="L41" s="23">
        <v>0.99629999999999996</v>
      </c>
      <c r="M41" s="23">
        <f t="shared" si="6"/>
        <v>20.500000000000004</v>
      </c>
      <c r="N41" s="24"/>
      <c r="P41" s="78">
        <f t="shared" si="10"/>
        <v>8.5526</v>
      </c>
      <c r="Q41" s="78">
        <f t="shared" si="11"/>
        <v>4.7827000000000002</v>
      </c>
      <c r="R41" s="78">
        <f t="shared" si="12"/>
        <v>6.1684000000000001</v>
      </c>
      <c r="S41" s="78">
        <f t="shared" si="13"/>
        <v>0.99629999999999996</v>
      </c>
      <c r="T41" s="78">
        <f t="shared" si="7"/>
        <v>20.500000000000004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8.5526</v>
      </c>
      <c r="J42" s="23">
        <v>4.7827000000000002</v>
      </c>
      <c r="K42" s="23">
        <v>6.1684000000000001</v>
      </c>
      <c r="L42" s="23">
        <v>0.99629999999999996</v>
      </c>
      <c r="M42" s="23">
        <f t="shared" si="6"/>
        <v>20.500000000000004</v>
      </c>
      <c r="N42" s="24"/>
      <c r="P42" s="78">
        <f t="shared" si="10"/>
        <v>8.5526</v>
      </c>
      <c r="Q42" s="78">
        <f t="shared" si="11"/>
        <v>4.7827000000000002</v>
      </c>
      <c r="R42" s="78">
        <f t="shared" si="12"/>
        <v>6.1684000000000001</v>
      </c>
      <c r="S42" s="78">
        <f t="shared" si="13"/>
        <v>0.99629999999999996</v>
      </c>
      <c r="T42" s="78">
        <f t="shared" si="7"/>
        <v>20.500000000000004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8.5526</v>
      </c>
      <c r="J43" s="23">
        <v>4.7827000000000002</v>
      </c>
      <c r="K43" s="23">
        <v>6.1684000000000001</v>
      </c>
      <c r="L43" s="23">
        <v>0.99629999999999996</v>
      </c>
      <c r="M43" s="23">
        <f t="shared" si="6"/>
        <v>20.500000000000004</v>
      </c>
      <c r="N43" s="24"/>
      <c r="P43" s="78">
        <f t="shared" si="10"/>
        <v>8.5526</v>
      </c>
      <c r="Q43" s="78">
        <f t="shared" si="11"/>
        <v>4.7827000000000002</v>
      </c>
      <c r="R43" s="78">
        <f t="shared" si="12"/>
        <v>6.1684000000000001</v>
      </c>
      <c r="S43" s="78">
        <f t="shared" si="13"/>
        <v>0.99629999999999996</v>
      </c>
      <c r="T43" s="78">
        <f t="shared" si="7"/>
        <v>20.500000000000004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8.5526</v>
      </c>
      <c r="J44" s="23">
        <v>4.7827000000000002</v>
      </c>
      <c r="K44" s="23">
        <v>6.1684000000000001</v>
      </c>
      <c r="L44" s="23">
        <v>0.99629999999999996</v>
      </c>
      <c r="M44" s="23">
        <f t="shared" si="6"/>
        <v>20.500000000000004</v>
      </c>
      <c r="N44" s="24"/>
      <c r="P44" s="78">
        <f t="shared" si="10"/>
        <v>8.5526</v>
      </c>
      <c r="Q44" s="78">
        <f t="shared" si="11"/>
        <v>4.7827000000000002</v>
      </c>
      <c r="R44" s="78">
        <f t="shared" si="12"/>
        <v>6.1684000000000001</v>
      </c>
      <c r="S44" s="78">
        <f t="shared" si="13"/>
        <v>0.99629999999999996</v>
      </c>
      <c r="T44" s="78">
        <f t="shared" si="7"/>
        <v>20.500000000000004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8.5526</v>
      </c>
      <c r="J45" s="23">
        <v>4.7827000000000002</v>
      </c>
      <c r="K45" s="23">
        <v>6.1684000000000001</v>
      </c>
      <c r="L45" s="23">
        <v>0.99629999999999996</v>
      </c>
      <c r="M45" s="23">
        <f t="shared" si="6"/>
        <v>20.500000000000004</v>
      </c>
      <c r="N45" s="24"/>
      <c r="P45" s="78">
        <f t="shared" si="10"/>
        <v>8.5526</v>
      </c>
      <c r="Q45" s="78">
        <f t="shared" si="11"/>
        <v>4.7827000000000002</v>
      </c>
      <c r="R45" s="78">
        <f t="shared" si="12"/>
        <v>6.1684000000000001</v>
      </c>
      <c r="S45" s="78">
        <f t="shared" si="13"/>
        <v>0.99629999999999996</v>
      </c>
      <c r="T45" s="78">
        <f t="shared" si="7"/>
        <v>20.500000000000004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8.5526</v>
      </c>
      <c r="J46" s="23">
        <v>4.7827000000000002</v>
      </c>
      <c r="K46" s="23">
        <v>6.1684000000000001</v>
      </c>
      <c r="L46" s="23">
        <v>0.99629999999999996</v>
      </c>
      <c r="M46" s="23">
        <f t="shared" si="6"/>
        <v>20.500000000000004</v>
      </c>
      <c r="N46" s="24"/>
      <c r="P46" s="78">
        <f t="shared" si="10"/>
        <v>8.5526</v>
      </c>
      <c r="Q46" s="78">
        <f t="shared" si="11"/>
        <v>4.7827000000000002</v>
      </c>
      <c r="R46" s="78">
        <f t="shared" si="12"/>
        <v>6.1684000000000001</v>
      </c>
      <c r="S46" s="78">
        <f t="shared" si="13"/>
        <v>0.99629999999999996</v>
      </c>
      <c r="T46" s="78">
        <f t="shared" si="7"/>
        <v>20.500000000000004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8.5526</v>
      </c>
      <c r="J47" s="23">
        <v>4.7827000000000002</v>
      </c>
      <c r="K47" s="23">
        <v>6.1684000000000001</v>
      </c>
      <c r="L47" s="23">
        <v>0.99629999999999996</v>
      </c>
      <c r="M47" s="23">
        <f t="shared" si="6"/>
        <v>20.500000000000004</v>
      </c>
      <c r="N47" s="24"/>
      <c r="P47" s="78">
        <f t="shared" si="10"/>
        <v>8.5526</v>
      </c>
      <c r="Q47" s="78">
        <f t="shared" si="11"/>
        <v>4.7827000000000002</v>
      </c>
      <c r="R47" s="78">
        <f t="shared" si="12"/>
        <v>6.1684000000000001</v>
      </c>
      <c r="S47" s="78">
        <f t="shared" si="13"/>
        <v>0.99629999999999996</v>
      </c>
      <c r="T47" s="78">
        <f t="shared" si="7"/>
        <v>20.500000000000004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8.5526</v>
      </c>
      <c r="J48" s="23">
        <v>4.7827000000000002</v>
      </c>
      <c r="K48" s="23">
        <v>6.1684000000000001</v>
      </c>
      <c r="L48" s="23">
        <v>0.99629999999999996</v>
      </c>
      <c r="M48" s="23">
        <f t="shared" si="6"/>
        <v>20.500000000000004</v>
      </c>
      <c r="N48" s="24"/>
      <c r="P48" s="78">
        <f t="shared" si="10"/>
        <v>8.5526</v>
      </c>
      <c r="Q48" s="78">
        <f t="shared" si="11"/>
        <v>4.7827000000000002</v>
      </c>
      <c r="R48" s="78">
        <f t="shared" si="12"/>
        <v>6.1684000000000001</v>
      </c>
      <c r="S48" s="78">
        <f t="shared" si="13"/>
        <v>0.99629999999999996</v>
      </c>
      <c r="T48" s="78">
        <f t="shared" si="7"/>
        <v>20.500000000000004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8.5526</v>
      </c>
      <c r="J49" s="23">
        <v>4.7827000000000002</v>
      </c>
      <c r="K49" s="23">
        <v>6.1684000000000001</v>
      </c>
      <c r="L49" s="23">
        <v>0.99629999999999996</v>
      </c>
      <c r="M49" s="23">
        <f t="shared" si="6"/>
        <v>20.500000000000004</v>
      </c>
      <c r="N49" s="24"/>
      <c r="P49" s="78">
        <f t="shared" si="10"/>
        <v>8.5526</v>
      </c>
      <c r="Q49" s="78">
        <f t="shared" si="11"/>
        <v>4.7827000000000002</v>
      </c>
      <c r="R49" s="78">
        <f t="shared" si="12"/>
        <v>6.1684000000000001</v>
      </c>
      <c r="S49" s="78">
        <f t="shared" si="13"/>
        <v>0.99629999999999996</v>
      </c>
      <c r="T49" s="78">
        <f t="shared" si="7"/>
        <v>20.500000000000004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8.5526</v>
      </c>
      <c r="J50" s="23">
        <v>4.7827000000000002</v>
      </c>
      <c r="K50" s="23">
        <v>6.1684000000000001</v>
      </c>
      <c r="L50" s="23">
        <v>0.99629999999999996</v>
      </c>
      <c r="M50" s="23">
        <f t="shared" si="6"/>
        <v>20.500000000000004</v>
      </c>
      <c r="N50" s="24"/>
      <c r="P50" s="78">
        <f t="shared" si="10"/>
        <v>8.5526</v>
      </c>
      <c r="Q50" s="78">
        <f t="shared" si="11"/>
        <v>4.7827000000000002</v>
      </c>
      <c r="R50" s="78">
        <f t="shared" si="12"/>
        <v>6.1684000000000001</v>
      </c>
      <c r="S50" s="78">
        <f t="shared" si="13"/>
        <v>0.99629999999999996</v>
      </c>
      <c r="T50" s="78">
        <f t="shared" si="7"/>
        <v>20.500000000000004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8.5526</v>
      </c>
      <c r="J51" s="23">
        <v>4.7827000000000002</v>
      </c>
      <c r="K51" s="23">
        <v>6.1684000000000001</v>
      </c>
      <c r="L51" s="23">
        <v>0.99629999999999996</v>
      </c>
      <c r="M51" s="23">
        <f t="shared" si="6"/>
        <v>20.500000000000004</v>
      </c>
      <c r="N51" s="24"/>
      <c r="P51" s="78">
        <f t="shared" si="10"/>
        <v>8.5526</v>
      </c>
      <c r="Q51" s="78">
        <f t="shared" si="11"/>
        <v>4.7827000000000002</v>
      </c>
      <c r="R51" s="78">
        <f t="shared" si="12"/>
        <v>6.1684000000000001</v>
      </c>
      <c r="S51" s="78">
        <f t="shared" si="13"/>
        <v>0.99629999999999996</v>
      </c>
      <c r="T51" s="78">
        <f t="shared" si="7"/>
        <v>20.500000000000004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8.5526</v>
      </c>
      <c r="J52" s="23">
        <v>4.7827000000000002</v>
      </c>
      <c r="K52" s="23">
        <v>6.1684000000000001</v>
      </c>
      <c r="L52" s="23">
        <v>0.99629999999999996</v>
      </c>
      <c r="M52" s="23">
        <f t="shared" si="6"/>
        <v>20.500000000000004</v>
      </c>
      <c r="N52" s="24"/>
      <c r="P52" s="78">
        <f t="shared" si="10"/>
        <v>8.5526</v>
      </c>
      <c r="Q52" s="78">
        <f t="shared" si="11"/>
        <v>4.7827000000000002</v>
      </c>
      <c r="R52" s="78">
        <f t="shared" si="12"/>
        <v>6.1684000000000001</v>
      </c>
      <c r="S52" s="78">
        <f t="shared" si="13"/>
        <v>0.99629999999999996</v>
      </c>
      <c r="T52" s="78">
        <f t="shared" si="7"/>
        <v>20.500000000000004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8.5526</v>
      </c>
      <c r="J53" s="23">
        <v>4.7827000000000002</v>
      </c>
      <c r="K53" s="23">
        <v>6.1684000000000001</v>
      </c>
      <c r="L53" s="23">
        <v>0.99629999999999996</v>
      </c>
      <c r="M53" s="23">
        <f t="shared" si="6"/>
        <v>20.500000000000004</v>
      </c>
      <c r="N53" s="24"/>
      <c r="P53" s="78">
        <f t="shared" si="10"/>
        <v>8.5526</v>
      </c>
      <c r="Q53" s="78">
        <f t="shared" si="11"/>
        <v>4.7827000000000002</v>
      </c>
      <c r="R53" s="78">
        <f t="shared" si="12"/>
        <v>6.1684000000000001</v>
      </c>
      <c r="S53" s="78">
        <f t="shared" si="13"/>
        <v>0.99629999999999996</v>
      </c>
      <c r="T53" s="78">
        <f t="shared" si="7"/>
        <v>20.500000000000004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8.5526</v>
      </c>
      <c r="J54" s="23">
        <v>4.7827000000000002</v>
      </c>
      <c r="K54" s="23">
        <v>6.1684000000000001</v>
      </c>
      <c r="L54" s="23">
        <v>0.99629999999999996</v>
      </c>
      <c r="M54" s="23">
        <f t="shared" si="6"/>
        <v>20.500000000000004</v>
      </c>
      <c r="N54" s="24"/>
      <c r="P54" s="78">
        <f t="shared" si="10"/>
        <v>8.5526</v>
      </c>
      <c r="Q54" s="78">
        <f t="shared" si="11"/>
        <v>4.7827000000000002</v>
      </c>
      <c r="R54" s="78">
        <f t="shared" si="12"/>
        <v>6.1684000000000001</v>
      </c>
      <c r="S54" s="78">
        <f t="shared" si="13"/>
        <v>0.99629999999999996</v>
      </c>
      <c r="T54" s="78">
        <f t="shared" si="7"/>
        <v>20.500000000000004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8.5526</v>
      </c>
      <c r="J55" s="23">
        <v>4.7827000000000002</v>
      </c>
      <c r="K55" s="23">
        <v>6.1684000000000001</v>
      </c>
      <c r="L55" s="23">
        <v>0.99629999999999996</v>
      </c>
      <c r="M55" s="23">
        <f t="shared" si="6"/>
        <v>20.500000000000004</v>
      </c>
      <c r="N55" s="24"/>
      <c r="P55" s="78">
        <f t="shared" si="10"/>
        <v>8.5526</v>
      </c>
      <c r="Q55" s="78">
        <f t="shared" si="11"/>
        <v>4.7827000000000002</v>
      </c>
      <c r="R55" s="78">
        <f t="shared" si="12"/>
        <v>6.1684000000000001</v>
      </c>
      <c r="S55" s="78">
        <f t="shared" si="13"/>
        <v>0.99629999999999996</v>
      </c>
      <c r="T55" s="78">
        <f t="shared" si="7"/>
        <v>20.500000000000004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8.5526</v>
      </c>
      <c r="J56" s="23">
        <v>4.7827000000000002</v>
      </c>
      <c r="K56" s="23">
        <v>6.1684000000000001</v>
      </c>
      <c r="L56" s="23">
        <v>0.99629999999999996</v>
      </c>
      <c r="M56" s="23">
        <f t="shared" si="6"/>
        <v>20.500000000000004</v>
      </c>
      <c r="N56" s="24"/>
      <c r="P56" s="78">
        <f t="shared" si="10"/>
        <v>8.5526</v>
      </c>
      <c r="Q56" s="78">
        <f t="shared" si="11"/>
        <v>4.7827000000000002</v>
      </c>
      <c r="R56" s="78">
        <f t="shared" si="12"/>
        <v>6.1684000000000001</v>
      </c>
      <c r="S56" s="78">
        <f t="shared" si="13"/>
        <v>0.99629999999999996</v>
      </c>
      <c r="T56" s="78">
        <f t="shared" si="7"/>
        <v>20.500000000000004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8.5526</v>
      </c>
      <c r="J57" s="23">
        <v>4.7827000000000002</v>
      </c>
      <c r="K57" s="23">
        <v>6.1684000000000001</v>
      </c>
      <c r="L57" s="23">
        <v>0.99629999999999996</v>
      </c>
      <c r="M57" s="23">
        <f t="shared" si="6"/>
        <v>20.500000000000004</v>
      </c>
      <c r="N57" s="24"/>
      <c r="P57" s="78">
        <f t="shared" si="10"/>
        <v>8.5526</v>
      </c>
      <c r="Q57" s="78">
        <f t="shared" si="11"/>
        <v>4.7827000000000002</v>
      </c>
      <c r="R57" s="78">
        <f t="shared" si="12"/>
        <v>6.1684000000000001</v>
      </c>
      <c r="S57" s="78">
        <f t="shared" si="13"/>
        <v>0.99629999999999996</v>
      </c>
      <c r="T57" s="78">
        <f t="shared" si="7"/>
        <v>20.500000000000004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8.5526</v>
      </c>
      <c r="J58" s="23">
        <v>4.7827000000000002</v>
      </c>
      <c r="K58" s="23">
        <v>6.1684000000000001</v>
      </c>
      <c r="L58" s="23">
        <v>0.99629999999999996</v>
      </c>
      <c r="M58" s="23">
        <f t="shared" si="6"/>
        <v>20.500000000000004</v>
      </c>
      <c r="N58" s="24"/>
      <c r="P58" s="78">
        <f t="shared" si="10"/>
        <v>8.5526</v>
      </c>
      <c r="Q58" s="78">
        <f t="shared" si="11"/>
        <v>4.7827000000000002</v>
      </c>
      <c r="R58" s="78">
        <f t="shared" si="12"/>
        <v>6.1684000000000001</v>
      </c>
      <c r="S58" s="78">
        <f t="shared" si="13"/>
        <v>0.99629999999999996</v>
      </c>
      <c r="T58" s="78">
        <f t="shared" si="7"/>
        <v>20.500000000000004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8.5526</v>
      </c>
      <c r="J59" s="23">
        <v>4.7827000000000002</v>
      </c>
      <c r="K59" s="23">
        <v>6.1684000000000001</v>
      </c>
      <c r="L59" s="23">
        <v>0.99629999999999996</v>
      </c>
      <c r="M59" s="23">
        <f t="shared" si="6"/>
        <v>20.500000000000004</v>
      </c>
      <c r="N59" s="24"/>
      <c r="P59" s="78">
        <f t="shared" si="10"/>
        <v>8.5526</v>
      </c>
      <c r="Q59" s="78">
        <f t="shared" si="11"/>
        <v>4.7827000000000002</v>
      </c>
      <c r="R59" s="78">
        <f t="shared" si="12"/>
        <v>6.1684000000000001</v>
      </c>
      <c r="S59" s="78">
        <f t="shared" si="13"/>
        <v>0.99629999999999996</v>
      </c>
      <c r="T59" s="78">
        <f t="shared" si="7"/>
        <v>20.500000000000004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8.5526</v>
      </c>
      <c r="J60" s="23">
        <v>4.7827000000000002</v>
      </c>
      <c r="K60" s="23">
        <v>6.1684000000000001</v>
      </c>
      <c r="L60" s="23">
        <v>0.99629999999999996</v>
      </c>
      <c r="M60" s="23">
        <f t="shared" si="6"/>
        <v>20.500000000000004</v>
      </c>
      <c r="N60" s="24"/>
      <c r="P60" s="78">
        <f t="shared" si="10"/>
        <v>8.5526</v>
      </c>
      <c r="Q60" s="78">
        <f t="shared" si="11"/>
        <v>4.7827000000000002</v>
      </c>
      <c r="R60" s="78">
        <f t="shared" si="12"/>
        <v>6.1684000000000001</v>
      </c>
      <c r="S60" s="78">
        <f t="shared" si="13"/>
        <v>0.99629999999999996</v>
      </c>
      <c r="T60" s="78">
        <f t="shared" si="7"/>
        <v>20.500000000000004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8.5526</v>
      </c>
      <c r="J61" s="23">
        <v>4.7827000000000002</v>
      </c>
      <c r="K61" s="23">
        <v>6.1684000000000001</v>
      </c>
      <c r="L61" s="23">
        <v>0.99629999999999996</v>
      </c>
      <c r="M61" s="23">
        <f t="shared" si="6"/>
        <v>20.500000000000004</v>
      </c>
      <c r="N61" s="24"/>
      <c r="P61" s="78">
        <f t="shared" si="10"/>
        <v>8.5526</v>
      </c>
      <c r="Q61" s="78">
        <f t="shared" si="11"/>
        <v>4.7827000000000002</v>
      </c>
      <c r="R61" s="78">
        <f t="shared" si="12"/>
        <v>6.1684000000000001</v>
      </c>
      <c r="S61" s="78">
        <f t="shared" si="13"/>
        <v>0.99629999999999996</v>
      </c>
      <c r="T61" s="78">
        <f t="shared" si="7"/>
        <v>20.500000000000004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8.5526</v>
      </c>
      <c r="J62" s="23">
        <v>4.7827000000000002</v>
      </c>
      <c r="K62" s="23">
        <v>6.1684000000000001</v>
      </c>
      <c r="L62" s="23">
        <v>0.99629999999999996</v>
      </c>
      <c r="M62" s="23">
        <f t="shared" si="6"/>
        <v>20.500000000000004</v>
      </c>
      <c r="N62" s="24"/>
      <c r="P62" s="78">
        <f t="shared" si="10"/>
        <v>8.5526</v>
      </c>
      <c r="Q62" s="78">
        <f t="shared" si="11"/>
        <v>4.7827000000000002</v>
      </c>
      <c r="R62" s="78">
        <f t="shared" si="12"/>
        <v>6.1684000000000001</v>
      </c>
      <c r="S62" s="78">
        <f t="shared" si="13"/>
        <v>0.99629999999999996</v>
      </c>
      <c r="T62" s="78">
        <f t="shared" si="7"/>
        <v>20.500000000000004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8.5526</v>
      </c>
      <c r="J63" s="23">
        <v>4.7827000000000002</v>
      </c>
      <c r="K63" s="23">
        <v>6.1684000000000001</v>
      </c>
      <c r="L63" s="23">
        <v>0.99629999999999996</v>
      </c>
      <c r="M63" s="23">
        <f t="shared" si="6"/>
        <v>20.500000000000004</v>
      </c>
      <c r="N63" s="24"/>
      <c r="P63" s="78">
        <f t="shared" si="10"/>
        <v>8.5526</v>
      </c>
      <c r="Q63" s="78">
        <f t="shared" si="11"/>
        <v>4.7827000000000002</v>
      </c>
      <c r="R63" s="78">
        <f t="shared" si="12"/>
        <v>6.1684000000000001</v>
      </c>
      <c r="S63" s="78">
        <f t="shared" si="13"/>
        <v>0.99629999999999996</v>
      </c>
      <c r="T63" s="78">
        <f t="shared" si="7"/>
        <v>20.500000000000004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8.5526</v>
      </c>
      <c r="J64" s="23">
        <v>4.7827000000000002</v>
      </c>
      <c r="K64" s="23">
        <v>6.1684000000000001</v>
      </c>
      <c r="L64" s="23">
        <v>0.99629999999999996</v>
      </c>
      <c r="M64" s="23">
        <f t="shared" si="6"/>
        <v>20.500000000000004</v>
      </c>
      <c r="N64" s="24"/>
      <c r="P64" s="78">
        <f t="shared" si="10"/>
        <v>8.5526</v>
      </c>
      <c r="Q64" s="78">
        <f t="shared" si="11"/>
        <v>4.7827000000000002</v>
      </c>
      <c r="R64" s="78">
        <f t="shared" si="12"/>
        <v>6.1684000000000001</v>
      </c>
      <c r="S64" s="78">
        <f t="shared" si="13"/>
        <v>0.99629999999999996</v>
      </c>
      <c r="T64" s="78">
        <f t="shared" si="7"/>
        <v>20.500000000000004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8.5526</v>
      </c>
      <c r="J65" s="23">
        <v>4.7827000000000002</v>
      </c>
      <c r="K65" s="23">
        <v>6.1684000000000001</v>
      </c>
      <c r="L65" s="23">
        <v>0.99629999999999996</v>
      </c>
      <c r="M65" s="23">
        <f t="shared" si="6"/>
        <v>20.500000000000004</v>
      </c>
      <c r="N65" s="24"/>
      <c r="P65" s="78">
        <f t="shared" si="10"/>
        <v>8.5526</v>
      </c>
      <c r="Q65" s="78">
        <f t="shared" si="11"/>
        <v>4.7827000000000002</v>
      </c>
      <c r="R65" s="78">
        <f t="shared" si="12"/>
        <v>6.1684000000000001</v>
      </c>
      <c r="S65" s="78">
        <f t="shared" si="13"/>
        <v>0.99629999999999996</v>
      </c>
      <c r="T65" s="78">
        <f t="shared" si="7"/>
        <v>20.500000000000004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8.5526</v>
      </c>
      <c r="J66" s="23">
        <v>4.7827000000000002</v>
      </c>
      <c r="K66" s="23">
        <v>6.1684000000000001</v>
      </c>
      <c r="L66" s="23">
        <v>0.99629999999999996</v>
      </c>
      <c r="M66" s="23">
        <f t="shared" si="6"/>
        <v>20.500000000000004</v>
      </c>
      <c r="N66" s="24"/>
      <c r="P66" s="78">
        <f t="shared" si="10"/>
        <v>8.5526</v>
      </c>
      <c r="Q66" s="78">
        <f t="shared" si="11"/>
        <v>4.7827000000000002</v>
      </c>
      <c r="R66" s="78">
        <f t="shared" si="12"/>
        <v>6.1684000000000001</v>
      </c>
      <c r="S66" s="78">
        <f t="shared" si="13"/>
        <v>0.99629999999999996</v>
      </c>
      <c r="T66" s="78">
        <f t="shared" si="7"/>
        <v>20.500000000000004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8.5526</v>
      </c>
      <c r="J67" s="23">
        <v>4.7827000000000002</v>
      </c>
      <c r="K67" s="23">
        <v>6.1684000000000001</v>
      </c>
      <c r="L67" s="23">
        <v>0.99629999999999996</v>
      </c>
      <c r="M67" s="23">
        <f t="shared" si="6"/>
        <v>20.500000000000004</v>
      </c>
      <c r="N67" s="24"/>
      <c r="P67" s="78">
        <f t="shared" ref="P67:P98" si="15">I67</f>
        <v>8.5526</v>
      </c>
      <c r="Q67" s="78">
        <f t="shared" ref="Q67:Q98" si="16">J67</f>
        <v>4.7827000000000002</v>
      </c>
      <c r="R67" s="78">
        <f t="shared" ref="R67:R98" si="17">K67</f>
        <v>6.1684000000000001</v>
      </c>
      <c r="S67" s="78">
        <f t="shared" ref="S67:S98" si="18">L67</f>
        <v>0.99629999999999996</v>
      </c>
      <c r="T67" s="78">
        <f t="shared" si="7"/>
        <v>20.500000000000004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8.5526</v>
      </c>
      <c r="J68" s="23">
        <v>4.7827000000000002</v>
      </c>
      <c r="K68" s="23">
        <v>6.1684000000000001</v>
      </c>
      <c r="L68" s="23">
        <v>0.99629999999999996</v>
      </c>
      <c r="M68" s="23">
        <f t="shared" ref="M68:M98" si="20">SUM(I68:L68)</f>
        <v>20.500000000000004</v>
      </c>
      <c r="N68" s="24"/>
      <c r="P68" s="78">
        <f t="shared" si="15"/>
        <v>8.5526</v>
      </c>
      <c r="Q68" s="78">
        <f t="shared" si="16"/>
        <v>4.7827000000000002</v>
      </c>
      <c r="R68" s="78">
        <f t="shared" si="17"/>
        <v>6.1684000000000001</v>
      </c>
      <c r="S68" s="78">
        <f t="shared" si="18"/>
        <v>0.99629999999999996</v>
      </c>
      <c r="T68" s="78">
        <f t="shared" ref="T68:T99" si="21">SUM(P68:S68)</f>
        <v>20.500000000000004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8.5526</v>
      </c>
      <c r="J69" s="23">
        <v>4.7827000000000002</v>
      </c>
      <c r="K69" s="23">
        <v>6.1684000000000001</v>
      </c>
      <c r="L69" s="23">
        <v>0.99629999999999996</v>
      </c>
      <c r="M69" s="23">
        <f t="shared" si="20"/>
        <v>20.500000000000004</v>
      </c>
      <c r="N69" s="24"/>
      <c r="P69" s="78">
        <f t="shared" si="15"/>
        <v>8.5526</v>
      </c>
      <c r="Q69" s="78">
        <f t="shared" si="16"/>
        <v>4.7827000000000002</v>
      </c>
      <c r="R69" s="78">
        <f t="shared" si="17"/>
        <v>6.1684000000000001</v>
      </c>
      <c r="S69" s="78">
        <f t="shared" si="18"/>
        <v>0.99629999999999996</v>
      </c>
      <c r="T69" s="78">
        <f t="shared" si="21"/>
        <v>20.500000000000004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8.5526</v>
      </c>
      <c r="J70" s="23">
        <v>4.7827000000000002</v>
      </c>
      <c r="K70" s="23">
        <v>6.1684000000000001</v>
      </c>
      <c r="L70" s="23">
        <v>0.99629999999999996</v>
      </c>
      <c r="M70" s="23">
        <f t="shared" si="20"/>
        <v>20.500000000000004</v>
      </c>
      <c r="N70" s="24"/>
      <c r="P70" s="78">
        <f t="shared" si="15"/>
        <v>8.5526</v>
      </c>
      <c r="Q70" s="78">
        <f t="shared" si="16"/>
        <v>4.7827000000000002</v>
      </c>
      <c r="R70" s="78">
        <f t="shared" si="17"/>
        <v>6.1684000000000001</v>
      </c>
      <c r="S70" s="78">
        <f t="shared" si="18"/>
        <v>0.99629999999999996</v>
      </c>
      <c r="T70" s="78">
        <f t="shared" si="21"/>
        <v>20.500000000000004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8.5526</v>
      </c>
      <c r="J71" s="23">
        <v>4.7827000000000002</v>
      </c>
      <c r="K71" s="23">
        <v>6.1684000000000001</v>
      </c>
      <c r="L71" s="23">
        <v>0.99629999999999996</v>
      </c>
      <c r="M71" s="23">
        <f t="shared" si="20"/>
        <v>20.500000000000004</v>
      </c>
      <c r="N71" s="24"/>
      <c r="P71" s="78">
        <f t="shared" si="15"/>
        <v>8.5526</v>
      </c>
      <c r="Q71" s="78">
        <f t="shared" si="16"/>
        <v>4.7827000000000002</v>
      </c>
      <c r="R71" s="78">
        <f t="shared" si="17"/>
        <v>6.1684000000000001</v>
      </c>
      <c r="S71" s="78">
        <f t="shared" si="18"/>
        <v>0.99629999999999996</v>
      </c>
      <c r="T71" s="78">
        <f t="shared" si="21"/>
        <v>20.500000000000004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8.5526</v>
      </c>
      <c r="J72" s="23">
        <v>4.7827000000000002</v>
      </c>
      <c r="K72" s="23">
        <v>6.1684000000000001</v>
      </c>
      <c r="L72" s="23">
        <v>0.99629999999999996</v>
      </c>
      <c r="M72" s="23">
        <f t="shared" si="20"/>
        <v>20.500000000000004</v>
      </c>
      <c r="N72" s="24"/>
      <c r="P72" s="78">
        <f t="shared" si="15"/>
        <v>8.5526</v>
      </c>
      <c r="Q72" s="78">
        <f t="shared" si="16"/>
        <v>4.7827000000000002</v>
      </c>
      <c r="R72" s="78">
        <f t="shared" si="17"/>
        <v>6.1684000000000001</v>
      </c>
      <c r="S72" s="78">
        <f t="shared" si="18"/>
        <v>0.99629999999999996</v>
      </c>
      <c r="T72" s="78">
        <f t="shared" si="21"/>
        <v>20.500000000000004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8.5526</v>
      </c>
      <c r="J73" s="23">
        <v>4.7827000000000002</v>
      </c>
      <c r="K73" s="23">
        <v>6.1684000000000001</v>
      </c>
      <c r="L73" s="23">
        <v>0.99629999999999996</v>
      </c>
      <c r="M73" s="23">
        <f t="shared" si="20"/>
        <v>20.500000000000004</v>
      </c>
      <c r="N73" s="24"/>
      <c r="P73" s="78">
        <f t="shared" si="15"/>
        <v>8.5526</v>
      </c>
      <c r="Q73" s="78">
        <f t="shared" si="16"/>
        <v>4.7827000000000002</v>
      </c>
      <c r="R73" s="78">
        <f t="shared" si="17"/>
        <v>6.1684000000000001</v>
      </c>
      <c r="S73" s="78">
        <f t="shared" si="18"/>
        <v>0.99629999999999996</v>
      </c>
      <c r="T73" s="78">
        <f t="shared" si="21"/>
        <v>20.500000000000004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8.5526</v>
      </c>
      <c r="J74" s="23">
        <v>4.7827000000000002</v>
      </c>
      <c r="K74" s="23">
        <v>6.1684000000000001</v>
      </c>
      <c r="L74" s="23">
        <v>0.99629999999999996</v>
      </c>
      <c r="M74" s="23">
        <f t="shared" si="20"/>
        <v>20.500000000000004</v>
      </c>
      <c r="N74" s="24"/>
      <c r="P74" s="78">
        <f t="shared" si="15"/>
        <v>8.5526</v>
      </c>
      <c r="Q74" s="78">
        <f t="shared" si="16"/>
        <v>4.7827000000000002</v>
      </c>
      <c r="R74" s="78">
        <f t="shared" si="17"/>
        <v>6.1684000000000001</v>
      </c>
      <c r="S74" s="78">
        <f t="shared" si="18"/>
        <v>0.99629999999999996</v>
      </c>
      <c r="T74" s="78">
        <f t="shared" si="21"/>
        <v>20.500000000000004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8.5526</v>
      </c>
      <c r="J75" s="23">
        <v>4.7827000000000002</v>
      </c>
      <c r="K75" s="23">
        <v>6.1684000000000001</v>
      </c>
      <c r="L75" s="23">
        <v>0.99629999999999996</v>
      </c>
      <c r="M75" s="23">
        <f t="shared" si="20"/>
        <v>20.500000000000004</v>
      </c>
      <c r="N75" s="24"/>
      <c r="P75" s="78">
        <f t="shared" si="15"/>
        <v>8.5526</v>
      </c>
      <c r="Q75" s="78">
        <f t="shared" si="16"/>
        <v>4.7827000000000002</v>
      </c>
      <c r="R75" s="78">
        <f t="shared" si="17"/>
        <v>6.1684000000000001</v>
      </c>
      <c r="S75" s="78">
        <f t="shared" si="18"/>
        <v>0.99629999999999996</v>
      </c>
      <c r="T75" s="78">
        <f t="shared" si="21"/>
        <v>20.500000000000004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8.5526</v>
      </c>
      <c r="J76" s="23">
        <v>4.7827000000000002</v>
      </c>
      <c r="K76" s="23">
        <v>6.1684000000000001</v>
      </c>
      <c r="L76" s="23">
        <v>0.99629999999999996</v>
      </c>
      <c r="M76" s="23">
        <f t="shared" si="20"/>
        <v>20.500000000000004</v>
      </c>
      <c r="N76" s="24"/>
      <c r="P76" s="78">
        <f t="shared" si="15"/>
        <v>8.5526</v>
      </c>
      <c r="Q76" s="78">
        <f t="shared" si="16"/>
        <v>4.7827000000000002</v>
      </c>
      <c r="R76" s="78">
        <f t="shared" si="17"/>
        <v>6.1684000000000001</v>
      </c>
      <c r="S76" s="78">
        <f t="shared" si="18"/>
        <v>0.99629999999999996</v>
      </c>
      <c r="T76" s="78">
        <f t="shared" si="21"/>
        <v>20.500000000000004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8.5526</v>
      </c>
      <c r="J77" s="23">
        <v>4.7827000000000002</v>
      </c>
      <c r="K77" s="23">
        <v>6.1684000000000001</v>
      </c>
      <c r="L77" s="23">
        <v>0.99629999999999996</v>
      </c>
      <c r="M77" s="23">
        <f t="shared" si="20"/>
        <v>20.500000000000004</v>
      </c>
      <c r="N77" s="24"/>
      <c r="P77" s="78">
        <f t="shared" si="15"/>
        <v>8.5526</v>
      </c>
      <c r="Q77" s="78">
        <f t="shared" si="16"/>
        <v>4.7827000000000002</v>
      </c>
      <c r="R77" s="78">
        <f t="shared" si="17"/>
        <v>6.1684000000000001</v>
      </c>
      <c r="S77" s="78">
        <f t="shared" si="18"/>
        <v>0.99629999999999996</v>
      </c>
      <c r="T77" s="78">
        <f t="shared" si="21"/>
        <v>20.500000000000004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8.5526</v>
      </c>
      <c r="J78" s="23">
        <v>4.7827000000000002</v>
      </c>
      <c r="K78" s="23">
        <v>6.1684000000000001</v>
      </c>
      <c r="L78" s="23">
        <v>0.99629999999999996</v>
      </c>
      <c r="M78" s="23">
        <f t="shared" si="20"/>
        <v>20.500000000000004</v>
      </c>
      <c r="N78" s="24"/>
      <c r="P78" s="78">
        <f t="shared" si="15"/>
        <v>8.5526</v>
      </c>
      <c r="Q78" s="78">
        <f t="shared" si="16"/>
        <v>4.7827000000000002</v>
      </c>
      <c r="R78" s="78">
        <f t="shared" si="17"/>
        <v>6.1684000000000001</v>
      </c>
      <c r="S78" s="78">
        <f t="shared" si="18"/>
        <v>0.99629999999999996</v>
      </c>
      <c r="T78" s="78">
        <f t="shared" si="21"/>
        <v>20.500000000000004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8.5526</v>
      </c>
      <c r="J79" s="23">
        <v>4.7827000000000002</v>
      </c>
      <c r="K79" s="23">
        <v>6.1684000000000001</v>
      </c>
      <c r="L79" s="23">
        <v>0.99629999999999996</v>
      </c>
      <c r="M79" s="23">
        <f t="shared" si="20"/>
        <v>20.500000000000004</v>
      </c>
      <c r="N79" s="24"/>
      <c r="P79" s="78">
        <f t="shared" si="15"/>
        <v>8.5526</v>
      </c>
      <c r="Q79" s="78">
        <f t="shared" si="16"/>
        <v>4.7827000000000002</v>
      </c>
      <c r="R79" s="78">
        <f t="shared" si="17"/>
        <v>6.1684000000000001</v>
      </c>
      <c r="S79" s="78">
        <f t="shared" si="18"/>
        <v>0.99629999999999996</v>
      </c>
      <c r="T79" s="78">
        <f t="shared" si="21"/>
        <v>20.500000000000004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8.5526</v>
      </c>
      <c r="J80" s="23">
        <v>4.7827000000000002</v>
      </c>
      <c r="K80" s="23">
        <v>6.1684000000000001</v>
      </c>
      <c r="L80" s="23">
        <v>0.99629999999999996</v>
      </c>
      <c r="M80" s="23">
        <f t="shared" si="20"/>
        <v>20.500000000000004</v>
      </c>
      <c r="N80" s="24"/>
      <c r="P80" s="78">
        <f t="shared" si="15"/>
        <v>8.5526</v>
      </c>
      <c r="Q80" s="78">
        <f t="shared" si="16"/>
        <v>4.7827000000000002</v>
      </c>
      <c r="R80" s="78">
        <f t="shared" si="17"/>
        <v>6.1684000000000001</v>
      </c>
      <c r="S80" s="78">
        <f t="shared" si="18"/>
        <v>0.99629999999999996</v>
      </c>
      <c r="T80" s="78">
        <f t="shared" si="21"/>
        <v>20.500000000000004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8.5526</v>
      </c>
      <c r="J81" s="23">
        <v>4.7827000000000002</v>
      </c>
      <c r="K81" s="23">
        <v>6.1684000000000001</v>
      </c>
      <c r="L81" s="23">
        <v>0.99629999999999996</v>
      </c>
      <c r="M81" s="23">
        <f t="shared" si="20"/>
        <v>20.500000000000004</v>
      </c>
      <c r="N81" s="24"/>
      <c r="P81" s="78">
        <f t="shared" si="15"/>
        <v>8.5526</v>
      </c>
      <c r="Q81" s="78">
        <f t="shared" si="16"/>
        <v>4.7827000000000002</v>
      </c>
      <c r="R81" s="78">
        <f t="shared" si="17"/>
        <v>6.1684000000000001</v>
      </c>
      <c r="S81" s="78">
        <f t="shared" si="18"/>
        <v>0.99629999999999996</v>
      </c>
      <c r="T81" s="78">
        <f t="shared" si="21"/>
        <v>20.500000000000004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8.5526</v>
      </c>
      <c r="J82" s="23">
        <v>4.7827000000000002</v>
      </c>
      <c r="K82" s="23">
        <v>6.1684000000000001</v>
      </c>
      <c r="L82" s="23">
        <v>0.99629999999999996</v>
      </c>
      <c r="M82" s="23">
        <f t="shared" si="20"/>
        <v>20.500000000000004</v>
      </c>
      <c r="N82" s="24"/>
      <c r="P82" s="78">
        <f t="shared" si="15"/>
        <v>8.5526</v>
      </c>
      <c r="Q82" s="78">
        <f t="shared" si="16"/>
        <v>4.7827000000000002</v>
      </c>
      <c r="R82" s="78">
        <f t="shared" si="17"/>
        <v>6.1684000000000001</v>
      </c>
      <c r="S82" s="78">
        <f t="shared" si="18"/>
        <v>0.99629999999999996</v>
      </c>
      <c r="T82" s="78">
        <f t="shared" si="21"/>
        <v>20.500000000000004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8.5526</v>
      </c>
      <c r="J83" s="23">
        <v>4.7827000000000002</v>
      </c>
      <c r="K83" s="23">
        <v>6.1684000000000001</v>
      </c>
      <c r="L83" s="23">
        <v>0.99629999999999996</v>
      </c>
      <c r="M83" s="23">
        <f t="shared" si="20"/>
        <v>20.500000000000004</v>
      </c>
      <c r="N83" s="24"/>
      <c r="P83" s="78">
        <f t="shared" si="15"/>
        <v>8.5526</v>
      </c>
      <c r="Q83" s="78">
        <f t="shared" si="16"/>
        <v>4.7827000000000002</v>
      </c>
      <c r="R83" s="78">
        <f t="shared" si="17"/>
        <v>6.1684000000000001</v>
      </c>
      <c r="S83" s="78">
        <f t="shared" si="18"/>
        <v>0.99629999999999996</v>
      </c>
      <c r="T83" s="78">
        <f t="shared" si="21"/>
        <v>20.500000000000004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8.5526</v>
      </c>
      <c r="J84" s="23">
        <v>4.7827000000000002</v>
      </c>
      <c r="K84" s="23">
        <v>6.1684000000000001</v>
      </c>
      <c r="L84" s="23">
        <v>0.99629999999999996</v>
      </c>
      <c r="M84" s="23">
        <f t="shared" si="20"/>
        <v>20.500000000000004</v>
      </c>
      <c r="N84" s="24"/>
      <c r="P84" s="78">
        <f t="shared" si="15"/>
        <v>8.5526</v>
      </c>
      <c r="Q84" s="78">
        <f t="shared" si="16"/>
        <v>4.7827000000000002</v>
      </c>
      <c r="R84" s="78">
        <f t="shared" si="17"/>
        <v>6.1684000000000001</v>
      </c>
      <c r="S84" s="78">
        <f t="shared" si="18"/>
        <v>0.99629999999999996</v>
      </c>
      <c r="T84" s="78">
        <f t="shared" si="21"/>
        <v>20.500000000000004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8.5526</v>
      </c>
      <c r="J85" s="23">
        <v>4.7827000000000002</v>
      </c>
      <c r="K85" s="23">
        <v>6.1684000000000001</v>
      </c>
      <c r="L85" s="23">
        <v>0.99629999999999996</v>
      </c>
      <c r="M85" s="23">
        <f t="shared" si="20"/>
        <v>20.500000000000004</v>
      </c>
      <c r="N85" s="24"/>
      <c r="P85" s="78">
        <f t="shared" si="15"/>
        <v>8.5526</v>
      </c>
      <c r="Q85" s="78">
        <f t="shared" si="16"/>
        <v>4.7827000000000002</v>
      </c>
      <c r="R85" s="78">
        <f t="shared" si="17"/>
        <v>6.1684000000000001</v>
      </c>
      <c r="S85" s="78">
        <f t="shared" si="18"/>
        <v>0.99629999999999996</v>
      </c>
      <c r="T85" s="78">
        <f t="shared" si="21"/>
        <v>20.500000000000004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8.5526</v>
      </c>
      <c r="J86" s="23">
        <v>4.7827000000000002</v>
      </c>
      <c r="K86" s="23">
        <v>6.1684000000000001</v>
      </c>
      <c r="L86" s="23">
        <v>0.99629999999999996</v>
      </c>
      <c r="M86" s="23">
        <f t="shared" si="20"/>
        <v>20.500000000000004</v>
      </c>
      <c r="N86" s="24"/>
      <c r="P86" s="78">
        <f t="shared" si="15"/>
        <v>8.5526</v>
      </c>
      <c r="Q86" s="78">
        <f t="shared" si="16"/>
        <v>4.7827000000000002</v>
      </c>
      <c r="R86" s="78">
        <f t="shared" si="17"/>
        <v>6.1684000000000001</v>
      </c>
      <c r="S86" s="78">
        <f t="shared" si="18"/>
        <v>0.99629999999999996</v>
      </c>
      <c r="T86" s="78">
        <f t="shared" si="21"/>
        <v>20.500000000000004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8.5526</v>
      </c>
      <c r="J87" s="23">
        <v>4.7827000000000002</v>
      </c>
      <c r="K87" s="23">
        <v>6.1684000000000001</v>
      </c>
      <c r="L87" s="23">
        <v>0.99629999999999996</v>
      </c>
      <c r="M87" s="23">
        <f t="shared" si="20"/>
        <v>20.500000000000004</v>
      </c>
      <c r="N87" s="24"/>
      <c r="P87" s="78">
        <f t="shared" si="15"/>
        <v>8.5526</v>
      </c>
      <c r="Q87" s="78">
        <f t="shared" si="16"/>
        <v>4.7827000000000002</v>
      </c>
      <c r="R87" s="78">
        <f t="shared" si="17"/>
        <v>6.1684000000000001</v>
      </c>
      <c r="S87" s="78">
        <f t="shared" si="18"/>
        <v>0.99629999999999996</v>
      </c>
      <c r="T87" s="78">
        <f t="shared" si="21"/>
        <v>20.500000000000004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8.5526</v>
      </c>
      <c r="J88" s="23">
        <v>4.7827000000000002</v>
      </c>
      <c r="K88" s="23">
        <v>6.1684000000000001</v>
      </c>
      <c r="L88" s="23">
        <v>0.99629999999999996</v>
      </c>
      <c r="M88" s="23">
        <f t="shared" si="20"/>
        <v>20.500000000000004</v>
      </c>
      <c r="N88" s="24"/>
      <c r="P88" s="78">
        <f t="shared" si="15"/>
        <v>8.5526</v>
      </c>
      <c r="Q88" s="78">
        <f t="shared" si="16"/>
        <v>4.7827000000000002</v>
      </c>
      <c r="R88" s="78">
        <f t="shared" si="17"/>
        <v>6.1684000000000001</v>
      </c>
      <c r="S88" s="78">
        <f t="shared" si="18"/>
        <v>0.99629999999999996</v>
      </c>
      <c r="T88" s="78">
        <f t="shared" si="21"/>
        <v>20.500000000000004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8.5526</v>
      </c>
      <c r="J89" s="23">
        <v>4.7827000000000002</v>
      </c>
      <c r="K89" s="23">
        <v>6.1684000000000001</v>
      </c>
      <c r="L89" s="23">
        <v>0.99629999999999996</v>
      </c>
      <c r="M89" s="23">
        <f t="shared" si="20"/>
        <v>20.500000000000004</v>
      </c>
      <c r="N89" s="24"/>
      <c r="P89" s="78">
        <f t="shared" si="15"/>
        <v>8.5526</v>
      </c>
      <c r="Q89" s="78">
        <f t="shared" si="16"/>
        <v>4.7827000000000002</v>
      </c>
      <c r="R89" s="78">
        <f t="shared" si="17"/>
        <v>6.1684000000000001</v>
      </c>
      <c r="S89" s="78">
        <f t="shared" si="18"/>
        <v>0.99629999999999996</v>
      </c>
      <c r="T89" s="78">
        <f t="shared" si="21"/>
        <v>20.500000000000004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8.5526</v>
      </c>
      <c r="J90" s="23">
        <v>4.7827000000000002</v>
      </c>
      <c r="K90" s="23">
        <v>6.1684000000000001</v>
      </c>
      <c r="L90" s="23">
        <v>0.99629999999999996</v>
      </c>
      <c r="M90" s="23">
        <f t="shared" si="20"/>
        <v>20.500000000000004</v>
      </c>
      <c r="N90" s="24"/>
      <c r="P90" s="78">
        <f t="shared" si="15"/>
        <v>8.5526</v>
      </c>
      <c r="Q90" s="78">
        <f t="shared" si="16"/>
        <v>4.7827000000000002</v>
      </c>
      <c r="R90" s="78">
        <f t="shared" si="17"/>
        <v>6.1684000000000001</v>
      </c>
      <c r="S90" s="78">
        <f t="shared" si="18"/>
        <v>0.99629999999999996</v>
      </c>
      <c r="T90" s="78">
        <f t="shared" si="21"/>
        <v>20.500000000000004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8.5526</v>
      </c>
      <c r="J91" s="23">
        <v>4.7827000000000002</v>
      </c>
      <c r="K91" s="23">
        <v>6.1684000000000001</v>
      </c>
      <c r="L91" s="23">
        <v>0.99629999999999996</v>
      </c>
      <c r="M91" s="23">
        <f t="shared" si="20"/>
        <v>20.500000000000004</v>
      </c>
      <c r="N91" s="24"/>
      <c r="P91" s="78">
        <f t="shared" si="15"/>
        <v>8.5526</v>
      </c>
      <c r="Q91" s="78">
        <f t="shared" si="16"/>
        <v>4.7827000000000002</v>
      </c>
      <c r="R91" s="78">
        <f t="shared" si="17"/>
        <v>6.1684000000000001</v>
      </c>
      <c r="S91" s="78">
        <f t="shared" si="18"/>
        <v>0.99629999999999996</v>
      </c>
      <c r="T91" s="78">
        <f t="shared" si="21"/>
        <v>20.500000000000004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8.5526</v>
      </c>
      <c r="J92" s="23">
        <v>4.7827000000000002</v>
      </c>
      <c r="K92" s="23">
        <v>6.1684000000000001</v>
      </c>
      <c r="L92" s="23">
        <v>0.99629999999999996</v>
      </c>
      <c r="M92" s="23">
        <f t="shared" si="20"/>
        <v>20.500000000000004</v>
      </c>
      <c r="N92" s="24"/>
      <c r="P92" s="78">
        <f t="shared" si="15"/>
        <v>8.5526</v>
      </c>
      <c r="Q92" s="78">
        <f t="shared" si="16"/>
        <v>4.7827000000000002</v>
      </c>
      <c r="R92" s="78">
        <f t="shared" si="17"/>
        <v>6.1684000000000001</v>
      </c>
      <c r="S92" s="78">
        <f t="shared" si="18"/>
        <v>0.99629999999999996</v>
      </c>
      <c r="T92" s="78">
        <f t="shared" si="21"/>
        <v>20.500000000000004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8.5526</v>
      </c>
      <c r="J93" s="23">
        <v>4.7827000000000002</v>
      </c>
      <c r="K93" s="23">
        <v>6.1684000000000001</v>
      </c>
      <c r="L93" s="23">
        <v>0.99629999999999996</v>
      </c>
      <c r="M93" s="23">
        <f t="shared" si="20"/>
        <v>20.500000000000004</v>
      </c>
      <c r="N93" s="24"/>
      <c r="P93" s="78">
        <f t="shared" si="15"/>
        <v>8.5526</v>
      </c>
      <c r="Q93" s="78">
        <f t="shared" si="16"/>
        <v>4.7827000000000002</v>
      </c>
      <c r="R93" s="78">
        <f t="shared" si="17"/>
        <v>6.1684000000000001</v>
      </c>
      <c r="S93" s="78">
        <f t="shared" si="18"/>
        <v>0.99629999999999996</v>
      </c>
      <c r="T93" s="78">
        <f t="shared" si="21"/>
        <v>20.500000000000004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8.5526</v>
      </c>
      <c r="J94" s="23">
        <v>4.7827000000000002</v>
      </c>
      <c r="K94" s="23">
        <v>6.1684000000000001</v>
      </c>
      <c r="L94" s="23">
        <v>0.99629999999999996</v>
      </c>
      <c r="M94" s="23">
        <f t="shared" si="20"/>
        <v>20.500000000000004</v>
      </c>
      <c r="N94" s="24"/>
      <c r="P94" s="78">
        <f t="shared" si="15"/>
        <v>8.5526</v>
      </c>
      <c r="Q94" s="78">
        <f t="shared" si="16"/>
        <v>4.7827000000000002</v>
      </c>
      <c r="R94" s="78">
        <f t="shared" si="17"/>
        <v>6.1684000000000001</v>
      </c>
      <c r="S94" s="78">
        <f t="shared" si="18"/>
        <v>0.99629999999999996</v>
      </c>
      <c r="T94" s="78">
        <f t="shared" si="21"/>
        <v>20.500000000000004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8.5526</v>
      </c>
      <c r="J95" s="23">
        <v>4.7827000000000002</v>
      </c>
      <c r="K95" s="23">
        <v>6.1684000000000001</v>
      </c>
      <c r="L95" s="23">
        <v>0.99629999999999996</v>
      </c>
      <c r="M95" s="23">
        <f t="shared" si="20"/>
        <v>20.500000000000004</v>
      </c>
      <c r="N95" s="24"/>
      <c r="P95" s="78">
        <f t="shared" si="15"/>
        <v>8.5526</v>
      </c>
      <c r="Q95" s="78">
        <f t="shared" si="16"/>
        <v>4.7827000000000002</v>
      </c>
      <c r="R95" s="78">
        <f t="shared" si="17"/>
        <v>6.1684000000000001</v>
      </c>
      <c r="S95" s="78">
        <f t="shared" si="18"/>
        <v>0.99629999999999996</v>
      </c>
      <c r="T95" s="78">
        <f t="shared" si="21"/>
        <v>20.500000000000004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8.5526</v>
      </c>
      <c r="J96" s="23">
        <v>4.7827000000000002</v>
      </c>
      <c r="K96" s="23">
        <v>6.1684000000000001</v>
      </c>
      <c r="L96" s="23">
        <v>0.99629999999999996</v>
      </c>
      <c r="M96" s="23">
        <f t="shared" si="20"/>
        <v>20.500000000000004</v>
      </c>
      <c r="N96" s="24"/>
      <c r="P96" s="78">
        <f t="shared" si="15"/>
        <v>8.5526</v>
      </c>
      <c r="Q96" s="78">
        <f t="shared" si="16"/>
        <v>4.7827000000000002</v>
      </c>
      <c r="R96" s="78">
        <f t="shared" si="17"/>
        <v>6.1684000000000001</v>
      </c>
      <c r="S96" s="78">
        <f t="shared" si="18"/>
        <v>0.99629999999999996</v>
      </c>
      <c r="T96" s="78">
        <f t="shared" si="21"/>
        <v>20.500000000000004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8.5526</v>
      </c>
      <c r="J97" s="23">
        <v>4.7827000000000002</v>
      </c>
      <c r="K97" s="23">
        <v>6.1684000000000001</v>
      </c>
      <c r="L97" s="23">
        <v>0.99629999999999996</v>
      </c>
      <c r="M97" s="23">
        <f t="shared" si="20"/>
        <v>20.500000000000004</v>
      </c>
      <c r="N97" s="24"/>
      <c r="P97" s="78">
        <f t="shared" si="15"/>
        <v>8.5526</v>
      </c>
      <c r="Q97" s="78">
        <f t="shared" si="16"/>
        <v>4.7827000000000002</v>
      </c>
      <c r="R97" s="78">
        <f t="shared" si="17"/>
        <v>6.1684000000000001</v>
      </c>
      <c r="S97" s="78">
        <f t="shared" si="18"/>
        <v>0.99629999999999996</v>
      </c>
      <c r="T97" s="78">
        <f t="shared" si="21"/>
        <v>20.500000000000004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8.5526</v>
      </c>
      <c r="J98" s="23">
        <v>4.7827000000000002</v>
      </c>
      <c r="K98" s="23">
        <v>6.1684000000000001</v>
      </c>
      <c r="L98" s="23">
        <v>0.99629999999999996</v>
      </c>
      <c r="M98" s="23">
        <f t="shared" si="20"/>
        <v>20.500000000000004</v>
      </c>
      <c r="N98" s="24"/>
      <c r="P98" s="78">
        <f t="shared" si="15"/>
        <v>8.5526</v>
      </c>
      <c r="Q98" s="78">
        <f t="shared" si="16"/>
        <v>4.7827000000000002</v>
      </c>
      <c r="R98" s="78">
        <f t="shared" si="17"/>
        <v>6.1684000000000001</v>
      </c>
      <c r="S98" s="78">
        <f t="shared" si="18"/>
        <v>0.99629999999999996</v>
      </c>
      <c r="T98" s="78">
        <f t="shared" si="21"/>
        <v>20.500000000000004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0.20526239999999979</v>
      </c>
      <c r="J99" s="23">
        <f t="shared" ref="J99:M99" si="24">SUM(J3:J98)/4000</f>
        <v>0.11478479999999981</v>
      </c>
      <c r="K99" s="23">
        <f t="shared" si="24"/>
        <v>0.14804160000000022</v>
      </c>
      <c r="L99" s="23">
        <f t="shared" si="24"/>
        <v>2.3911200000000028E-2</v>
      </c>
      <c r="M99" s="23">
        <f t="shared" si="24"/>
        <v>0.49200000000000005</v>
      </c>
      <c r="N99" s="25"/>
      <c r="P99" s="78">
        <f>SUM(P3:P98)/4000</f>
        <v>0.20526239999999979</v>
      </c>
      <c r="Q99" s="78">
        <f t="shared" ref="Q99:S99" si="25">SUM(Q3:Q98)/4000</f>
        <v>0.11478479999999981</v>
      </c>
      <c r="R99" s="78">
        <f t="shared" si="25"/>
        <v>0.14804160000000022</v>
      </c>
      <c r="S99" s="78">
        <f t="shared" si="25"/>
        <v>2.3911200000000028E-2</v>
      </c>
      <c r="T99" s="78">
        <f t="shared" si="21"/>
        <v>0.49199999999999983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-129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-129</v>
      </c>
      <c r="Y3">
        <v>0</v>
      </c>
      <c r="Z3">
        <v>1.1499999999999999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-138</v>
      </c>
      <c r="P4" s="88">
        <v>-15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-138</v>
      </c>
      <c r="Y4">
        <v>0</v>
      </c>
      <c r="Z4">
        <v>0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-143</v>
      </c>
      <c r="P5" s="88">
        <v>-33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-143</v>
      </c>
      <c r="Y5">
        <v>0</v>
      </c>
      <c r="Z5">
        <v>0</v>
      </c>
      <c r="AA5">
        <v>-33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0.87</v>
      </c>
      <c r="N6" s="115">
        <v>0</v>
      </c>
      <c r="O6" s="88">
        <v>-113</v>
      </c>
      <c r="P6" s="88">
        <v>-53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-113</v>
      </c>
      <c r="Y6">
        <v>0</v>
      </c>
      <c r="Z6">
        <v>0.87</v>
      </c>
      <c r="AA6">
        <v>-53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0.38</v>
      </c>
      <c r="N7" s="115">
        <v>-17</v>
      </c>
      <c r="O7" s="88">
        <v>-123</v>
      </c>
      <c r="P7" s="88">
        <v>-69</v>
      </c>
      <c r="Q7" s="88">
        <v>0</v>
      </c>
      <c r="R7" s="88">
        <v>0</v>
      </c>
      <c r="S7" s="116">
        <v>0</v>
      </c>
      <c r="U7" s="115"/>
      <c r="V7" s="116"/>
      <c r="W7">
        <v>-17</v>
      </c>
      <c r="X7">
        <v>-123</v>
      </c>
      <c r="Y7">
        <v>0</v>
      </c>
      <c r="Z7">
        <v>0.38</v>
      </c>
      <c r="AA7">
        <v>-69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-41</v>
      </c>
      <c r="O8" s="88">
        <v>-138</v>
      </c>
      <c r="P8" s="88">
        <v>-85</v>
      </c>
      <c r="Q8" s="88">
        <v>0</v>
      </c>
      <c r="R8" s="88">
        <v>0</v>
      </c>
      <c r="S8" s="116">
        <v>0</v>
      </c>
      <c r="U8" s="115"/>
      <c r="V8" s="116"/>
      <c r="W8">
        <v>-41</v>
      </c>
      <c r="X8">
        <v>-138</v>
      </c>
      <c r="Y8">
        <v>0</v>
      </c>
      <c r="Z8">
        <v>0</v>
      </c>
      <c r="AA8">
        <v>-85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-47</v>
      </c>
      <c r="O9" s="88">
        <v>-143</v>
      </c>
      <c r="P9" s="88">
        <v>-93</v>
      </c>
      <c r="Q9" s="88">
        <v>0</v>
      </c>
      <c r="R9" s="88">
        <v>0</v>
      </c>
      <c r="S9" s="116">
        <v>0</v>
      </c>
      <c r="U9" s="115"/>
      <c r="V9" s="116"/>
      <c r="W9">
        <v>-47</v>
      </c>
      <c r="X9">
        <v>-143</v>
      </c>
      <c r="Y9">
        <v>0</v>
      </c>
      <c r="Z9">
        <v>0</v>
      </c>
      <c r="AA9">
        <v>-93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-62</v>
      </c>
      <c r="O10" s="88">
        <v>-148</v>
      </c>
      <c r="P10" s="88">
        <v>-102</v>
      </c>
      <c r="Q10" s="88">
        <v>0</v>
      </c>
      <c r="R10" s="88">
        <v>0</v>
      </c>
      <c r="S10" s="116">
        <v>0</v>
      </c>
      <c r="U10" s="115"/>
      <c r="V10" s="116"/>
      <c r="W10">
        <v>-62</v>
      </c>
      <c r="X10">
        <v>-148</v>
      </c>
      <c r="Y10">
        <v>0</v>
      </c>
      <c r="Z10">
        <v>0</v>
      </c>
      <c r="AA10">
        <v>-102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-80</v>
      </c>
      <c r="O11" s="88">
        <v>-168</v>
      </c>
      <c r="P11" s="88">
        <v>-83</v>
      </c>
      <c r="Q11" s="88">
        <v>0</v>
      </c>
      <c r="R11" s="88">
        <v>0</v>
      </c>
      <c r="S11" s="116">
        <v>0</v>
      </c>
      <c r="U11" s="115"/>
      <c r="V11" s="116"/>
      <c r="W11">
        <v>-80</v>
      </c>
      <c r="X11">
        <v>-168</v>
      </c>
      <c r="Y11">
        <v>0</v>
      </c>
      <c r="Z11">
        <v>0</v>
      </c>
      <c r="AA11">
        <v>-83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-88</v>
      </c>
      <c r="O12" s="88">
        <v>-173</v>
      </c>
      <c r="P12" s="88">
        <v>-64</v>
      </c>
      <c r="Q12" s="88">
        <v>0</v>
      </c>
      <c r="R12" s="88">
        <v>0</v>
      </c>
      <c r="S12" s="116">
        <v>0</v>
      </c>
      <c r="U12" s="115"/>
      <c r="V12" s="116"/>
      <c r="W12">
        <v>-88</v>
      </c>
      <c r="X12">
        <v>-173</v>
      </c>
      <c r="Y12">
        <v>0</v>
      </c>
      <c r="Z12">
        <v>0</v>
      </c>
      <c r="AA12">
        <v>-64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-93</v>
      </c>
      <c r="O13" s="88">
        <v>-173</v>
      </c>
      <c r="P13" s="88">
        <v>-66</v>
      </c>
      <c r="Q13" s="88">
        <v>0</v>
      </c>
      <c r="R13" s="88">
        <v>0</v>
      </c>
      <c r="S13" s="116">
        <v>0</v>
      </c>
      <c r="U13" s="115"/>
      <c r="V13" s="116"/>
      <c r="W13">
        <v>-93</v>
      </c>
      <c r="X13">
        <v>-173</v>
      </c>
      <c r="Y13">
        <v>0</v>
      </c>
      <c r="Z13">
        <v>0</v>
      </c>
      <c r="AA13">
        <v>-66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3.94</v>
      </c>
      <c r="N14" s="115">
        <v>-92</v>
      </c>
      <c r="O14" s="88">
        <v>-178</v>
      </c>
      <c r="P14" s="88">
        <v>-73</v>
      </c>
      <c r="Q14" s="88">
        <v>0</v>
      </c>
      <c r="R14" s="88">
        <v>0</v>
      </c>
      <c r="S14" s="116">
        <v>0</v>
      </c>
      <c r="U14" s="115"/>
      <c r="V14" s="116"/>
      <c r="W14">
        <v>-92</v>
      </c>
      <c r="X14">
        <v>-178</v>
      </c>
      <c r="Y14">
        <v>0</v>
      </c>
      <c r="Z14">
        <v>3.94</v>
      </c>
      <c r="AA14">
        <v>-73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2.69</v>
      </c>
      <c r="N15" s="115">
        <v>-87</v>
      </c>
      <c r="O15" s="88">
        <v>-188</v>
      </c>
      <c r="P15" s="88">
        <v>-75</v>
      </c>
      <c r="Q15" s="88">
        <v>0</v>
      </c>
      <c r="R15" s="88">
        <v>0</v>
      </c>
      <c r="S15" s="116">
        <v>0</v>
      </c>
      <c r="U15" s="115"/>
      <c r="V15" s="116"/>
      <c r="W15">
        <v>-87</v>
      </c>
      <c r="X15">
        <v>-188</v>
      </c>
      <c r="Y15">
        <v>0</v>
      </c>
      <c r="Z15">
        <v>2.69</v>
      </c>
      <c r="AA15">
        <v>-75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2.21</v>
      </c>
      <c r="N16" s="115">
        <v>-82</v>
      </c>
      <c r="O16" s="88">
        <v>-193</v>
      </c>
      <c r="P16" s="88">
        <v>-78</v>
      </c>
      <c r="Q16" s="88">
        <v>0</v>
      </c>
      <c r="R16" s="88">
        <v>0</v>
      </c>
      <c r="S16" s="116">
        <v>0</v>
      </c>
      <c r="U16" s="115"/>
      <c r="V16" s="116"/>
      <c r="W16">
        <v>-82</v>
      </c>
      <c r="X16">
        <v>-193</v>
      </c>
      <c r="Y16">
        <v>0</v>
      </c>
      <c r="Z16">
        <v>2.21</v>
      </c>
      <c r="AA16">
        <v>-78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1.25</v>
      </c>
      <c r="N17" s="115">
        <v>-78</v>
      </c>
      <c r="O17" s="88">
        <v>-208</v>
      </c>
      <c r="P17" s="88">
        <v>-77</v>
      </c>
      <c r="Q17" s="88">
        <v>0</v>
      </c>
      <c r="R17" s="88">
        <v>0</v>
      </c>
      <c r="S17" s="116">
        <v>0</v>
      </c>
      <c r="U17" s="115"/>
      <c r="V17" s="116"/>
      <c r="W17">
        <v>-78</v>
      </c>
      <c r="X17">
        <v>-208</v>
      </c>
      <c r="Y17">
        <v>0</v>
      </c>
      <c r="Z17">
        <v>1.25</v>
      </c>
      <c r="AA17">
        <v>-77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2.79</v>
      </c>
      <c r="N18" s="115">
        <v>-73</v>
      </c>
      <c r="O18" s="88">
        <v>-208</v>
      </c>
      <c r="P18" s="88">
        <v>-74</v>
      </c>
      <c r="Q18" s="88">
        <v>0</v>
      </c>
      <c r="R18" s="88">
        <v>0</v>
      </c>
      <c r="S18" s="116">
        <v>0</v>
      </c>
      <c r="U18" s="115"/>
      <c r="V18" s="116"/>
      <c r="W18">
        <v>-73</v>
      </c>
      <c r="X18">
        <v>-208</v>
      </c>
      <c r="Y18">
        <v>0</v>
      </c>
      <c r="Z18">
        <v>2.79</v>
      </c>
      <c r="AA18">
        <v>-74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3.17</v>
      </c>
      <c r="N19" s="115">
        <v>-56</v>
      </c>
      <c r="O19" s="88">
        <v>-213</v>
      </c>
      <c r="P19" s="88">
        <v>-68</v>
      </c>
      <c r="Q19" s="88">
        <v>0</v>
      </c>
      <c r="R19" s="88">
        <v>0</v>
      </c>
      <c r="S19" s="116">
        <v>0</v>
      </c>
      <c r="U19" s="115"/>
      <c r="V19" s="116"/>
      <c r="W19">
        <v>-56</v>
      </c>
      <c r="X19">
        <v>-213</v>
      </c>
      <c r="Y19">
        <v>0</v>
      </c>
      <c r="Z19">
        <v>3.17</v>
      </c>
      <c r="AA19">
        <v>-68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6.54</v>
      </c>
      <c r="N20" s="115">
        <v>-37</v>
      </c>
      <c r="O20" s="88">
        <v>-208</v>
      </c>
      <c r="P20" s="88">
        <v>-117</v>
      </c>
      <c r="Q20" s="88">
        <v>0</v>
      </c>
      <c r="R20" s="88">
        <v>0</v>
      </c>
      <c r="S20" s="116">
        <v>0</v>
      </c>
      <c r="U20" s="115"/>
      <c r="V20" s="116"/>
      <c r="W20">
        <v>-37</v>
      </c>
      <c r="X20">
        <v>-208</v>
      </c>
      <c r="Y20">
        <v>0</v>
      </c>
      <c r="Z20">
        <v>6.54</v>
      </c>
      <c r="AA20">
        <v>-117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8.75</v>
      </c>
      <c r="N21" s="115">
        <v>-29</v>
      </c>
      <c r="O21" s="88">
        <v>-198</v>
      </c>
      <c r="P21" s="88">
        <v>-102</v>
      </c>
      <c r="Q21" s="88">
        <v>0</v>
      </c>
      <c r="R21" s="88">
        <v>0</v>
      </c>
      <c r="S21" s="116">
        <v>0</v>
      </c>
      <c r="U21" s="115"/>
      <c r="V21" s="116"/>
      <c r="W21">
        <v>-29</v>
      </c>
      <c r="X21">
        <v>-198</v>
      </c>
      <c r="Y21">
        <v>0</v>
      </c>
      <c r="Z21">
        <v>8.75</v>
      </c>
      <c r="AA21">
        <v>-102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7.21</v>
      </c>
      <c r="N22" s="115">
        <v>0</v>
      </c>
      <c r="O22" s="88">
        <v>-193</v>
      </c>
      <c r="P22" s="88">
        <v>-67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-193</v>
      </c>
      <c r="Y22">
        <v>0</v>
      </c>
      <c r="Z22">
        <v>7.21</v>
      </c>
      <c r="AA22">
        <v>-67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6.63</v>
      </c>
      <c r="N23" s="115">
        <v>0</v>
      </c>
      <c r="O23" s="88">
        <v>-209</v>
      </c>
      <c r="P23" s="88">
        <v>-20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-209</v>
      </c>
      <c r="Y23">
        <v>0</v>
      </c>
      <c r="Z23">
        <v>6.63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7.79</v>
      </c>
      <c r="N24" s="115">
        <v>0</v>
      </c>
      <c r="O24" s="88">
        <v>-220</v>
      </c>
      <c r="P24" s="88">
        <v>-28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-220</v>
      </c>
      <c r="Y24">
        <v>0</v>
      </c>
      <c r="Z24">
        <v>7.79</v>
      </c>
      <c r="AA24">
        <v>-28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7.79</v>
      </c>
      <c r="N25" s="115">
        <v>0</v>
      </c>
      <c r="O25" s="88">
        <v>-185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-185</v>
      </c>
      <c r="Y25">
        <v>0</v>
      </c>
      <c r="Z25">
        <v>7.79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6.92</v>
      </c>
      <c r="N26" s="115">
        <v>0</v>
      </c>
      <c r="O26" s="88">
        <v>-125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-125</v>
      </c>
      <c r="Y26">
        <v>0</v>
      </c>
      <c r="Z26">
        <v>6.92</v>
      </c>
      <c r="AA26">
        <v>0</v>
      </c>
    </row>
    <row r="27" spans="7:27">
      <c r="G27" t="s">
        <v>69</v>
      </c>
      <c r="H27" s="115">
        <v>2.88</v>
      </c>
      <c r="I27" s="88">
        <v>0</v>
      </c>
      <c r="J27" s="88">
        <v>0</v>
      </c>
      <c r="K27" s="88">
        <v>0</v>
      </c>
      <c r="L27" s="88">
        <v>0</v>
      </c>
      <c r="M27" s="116">
        <v>6.06</v>
      </c>
      <c r="N27" s="115">
        <v>0</v>
      </c>
      <c r="O27" s="88">
        <v>-1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2.88</v>
      </c>
      <c r="X27">
        <v>-1</v>
      </c>
      <c r="Y27">
        <v>0</v>
      </c>
      <c r="Z27">
        <v>6.06</v>
      </c>
      <c r="AA27">
        <v>0</v>
      </c>
    </row>
    <row r="28" spans="7:27">
      <c r="G28" t="s">
        <v>70</v>
      </c>
      <c r="H28" s="115">
        <v>148.03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-1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148.03</v>
      </c>
      <c r="X28">
        <v>-1</v>
      </c>
      <c r="Y28">
        <v>0</v>
      </c>
      <c r="Z28">
        <v>9.61</v>
      </c>
      <c r="AA28">
        <v>0</v>
      </c>
    </row>
    <row r="29" spans="7:27">
      <c r="G29" t="s">
        <v>71</v>
      </c>
      <c r="H29" s="115">
        <v>191.48</v>
      </c>
      <c r="I29" s="88">
        <v>0</v>
      </c>
      <c r="J29" s="88">
        <v>0</v>
      </c>
      <c r="K29" s="88">
        <v>0</v>
      </c>
      <c r="L29" s="88">
        <v>0</v>
      </c>
      <c r="M29" s="116">
        <v>8.5500000000000007</v>
      </c>
      <c r="N29" s="115">
        <v>0</v>
      </c>
      <c r="O29" s="88">
        <v>0</v>
      </c>
      <c r="P29" s="88">
        <v>-12</v>
      </c>
      <c r="Q29" s="88">
        <v>0</v>
      </c>
      <c r="R29" s="88">
        <v>0</v>
      </c>
      <c r="S29" s="116">
        <v>0</v>
      </c>
      <c r="U29" s="115"/>
      <c r="V29" s="116"/>
      <c r="W29">
        <v>191.48</v>
      </c>
      <c r="X29">
        <v>0</v>
      </c>
      <c r="Y29">
        <v>0</v>
      </c>
      <c r="Z29">
        <v>8.5500000000000007</v>
      </c>
      <c r="AA29">
        <v>-12</v>
      </c>
    </row>
    <row r="30" spans="7:27">
      <c r="G30" t="s">
        <v>72</v>
      </c>
      <c r="H30" s="115">
        <v>263.08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263.08</v>
      </c>
      <c r="X30">
        <v>0</v>
      </c>
      <c r="Y30">
        <v>0</v>
      </c>
      <c r="Z30">
        <v>9.61</v>
      </c>
      <c r="AA30">
        <v>0</v>
      </c>
    </row>
    <row r="31" spans="7:27">
      <c r="G31" t="s">
        <v>73</v>
      </c>
      <c r="H31" s="115">
        <v>250.48</v>
      </c>
      <c r="I31" s="88">
        <v>14.42</v>
      </c>
      <c r="J31" s="88">
        <v>20.190000000000001</v>
      </c>
      <c r="K31" s="88">
        <v>0</v>
      </c>
      <c r="L31" s="88">
        <v>0</v>
      </c>
      <c r="M31" s="116">
        <v>6.44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250.48</v>
      </c>
      <c r="X31">
        <v>14.42</v>
      </c>
      <c r="Y31">
        <v>0</v>
      </c>
      <c r="Z31">
        <v>6.44</v>
      </c>
      <c r="AA31">
        <v>20.190000000000001</v>
      </c>
    </row>
    <row r="32" spans="7:27">
      <c r="G32" t="s">
        <v>74</v>
      </c>
      <c r="H32" s="115">
        <v>361.41</v>
      </c>
      <c r="I32" s="88">
        <v>9.61</v>
      </c>
      <c r="J32" s="88">
        <v>21.15</v>
      </c>
      <c r="K32" s="88">
        <v>0</v>
      </c>
      <c r="L32" s="88">
        <v>0</v>
      </c>
      <c r="M32" s="116">
        <v>9.61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361.41</v>
      </c>
      <c r="X32">
        <v>9.61</v>
      </c>
      <c r="Y32">
        <v>0</v>
      </c>
      <c r="Z32">
        <v>9.61</v>
      </c>
      <c r="AA32">
        <v>21.15</v>
      </c>
    </row>
    <row r="33" spans="7:27">
      <c r="G33" t="s">
        <v>75</v>
      </c>
      <c r="H33" s="115">
        <v>87.46</v>
      </c>
      <c r="I33" s="88">
        <v>28.84</v>
      </c>
      <c r="J33" s="88">
        <v>33.64</v>
      </c>
      <c r="K33" s="88">
        <v>0</v>
      </c>
      <c r="L33" s="88">
        <v>0</v>
      </c>
      <c r="M33" s="116">
        <v>9.52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87.46</v>
      </c>
      <c r="X33">
        <v>28.84</v>
      </c>
      <c r="Y33">
        <v>0</v>
      </c>
      <c r="Z33">
        <v>9.52</v>
      </c>
      <c r="AA33">
        <v>33.64</v>
      </c>
    </row>
    <row r="34" spans="7:27">
      <c r="G34" t="s">
        <v>76</v>
      </c>
      <c r="H34" s="115">
        <v>0</v>
      </c>
      <c r="I34" s="88">
        <v>43.25</v>
      </c>
      <c r="J34" s="88">
        <v>37.49</v>
      </c>
      <c r="K34" s="88">
        <v>0</v>
      </c>
      <c r="L34" s="88">
        <v>0</v>
      </c>
      <c r="M34" s="116">
        <v>9.61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43.25</v>
      </c>
      <c r="Y34">
        <v>0</v>
      </c>
      <c r="Z34">
        <v>9.61</v>
      </c>
      <c r="AA34">
        <v>37.49</v>
      </c>
    </row>
    <row r="35" spans="7:27">
      <c r="G35" t="s">
        <v>77</v>
      </c>
      <c r="H35" s="115">
        <v>0</v>
      </c>
      <c r="I35" s="88">
        <v>0</v>
      </c>
      <c r="J35" s="88">
        <v>37.49</v>
      </c>
      <c r="K35" s="88">
        <v>0</v>
      </c>
      <c r="L35" s="88">
        <v>0</v>
      </c>
      <c r="M35" s="116">
        <v>8.84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  <c r="Z35">
        <v>8.84</v>
      </c>
      <c r="AA35">
        <v>37.49</v>
      </c>
    </row>
    <row r="36" spans="7:27">
      <c r="G36" t="s">
        <v>78</v>
      </c>
      <c r="H36" s="115">
        <v>0</v>
      </c>
      <c r="I36" s="88">
        <v>0</v>
      </c>
      <c r="J36" s="88">
        <v>29.8</v>
      </c>
      <c r="K36" s="88">
        <v>0</v>
      </c>
      <c r="L36" s="88">
        <v>0</v>
      </c>
      <c r="M36" s="116">
        <v>9.32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9.32</v>
      </c>
      <c r="AA36">
        <v>29.8</v>
      </c>
    </row>
    <row r="37" spans="7:27">
      <c r="G37" t="s">
        <v>79</v>
      </c>
      <c r="H37" s="115">
        <v>0</v>
      </c>
      <c r="I37" s="88">
        <v>0</v>
      </c>
      <c r="J37" s="88">
        <v>9.61</v>
      </c>
      <c r="K37" s="88">
        <v>0</v>
      </c>
      <c r="L37" s="88">
        <v>0</v>
      </c>
      <c r="M37" s="116">
        <v>9.0399999999999991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9.0399999999999991</v>
      </c>
      <c r="AA37">
        <v>9.61</v>
      </c>
    </row>
    <row r="38" spans="7:27">
      <c r="G38" t="s">
        <v>80</v>
      </c>
      <c r="H38" s="115">
        <v>0</v>
      </c>
      <c r="I38" s="88">
        <v>0</v>
      </c>
      <c r="J38" s="88">
        <v>19.22</v>
      </c>
      <c r="K38" s="88">
        <v>0</v>
      </c>
      <c r="L38" s="88">
        <v>0</v>
      </c>
      <c r="M38" s="116">
        <v>9.42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  <c r="Z38">
        <v>9.42</v>
      </c>
      <c r="AA38">
        <v>19.22</v>
      </c>
    </row>
    <row r="39" spans="7:27">
      <c r="G39" t="s">
        <v>81</v>
      </c>
      <c r="H39" s="115">
        <v>0</v>
      </c>
      <c r="I39" s="88">
        <v>0</v>
      </c>
      <c r="J39" s="88">
        <v>45.18</v>
      </c>
      <c r="K39" s="88">
        <v>0</v>
      </c>
      <c r="L39" s="88">
        <v>0</v>
      </c>
      <c r="M39" s="116">
        <v>9.61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  <c r="Z39">
        <v>9.61</v>
      </c>
      <c r="AA39">
        <v>45.18</v>
      </c>
    </row>
    <row r="40" spans="7:27">
      <c r="G40" t="s">
        <v>82</v>
      </c>
      <c r="H40" s="115">
        <v>0</v>
      </c>
      <c r="I40" s="88">
        <v>0</v>
      </c>
      <c r="J40" s="88">
        <v>86.51</v>
      </c>
      <c r="K40" s="88">
        <v>0</v>
      </c>
      <c r="L40" s="88">
        <v>0</v>
      </c>
      <c r="M40" s="116">
        <v>8.94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  <c r="Z40">
        <v>8.94</v>
      </c>
      <c r="AA40">
        <v>86.51</v>
      </c>
    </row>
    <row r="41" spans="7:27">
      <c r="G41" t="s">
        <v>83</v>
      </c>
      <c r="H41" s="115">
        <v>0</v>
      </c>
      <c r="I41" s="88">
        <v>0</v>
      </c>
      <c r="J41" s="88">
        <v>123.99</v>
      </c>
      <c r="K41" s="88">
        <v>0</v>
      </c>
      <c r="L41" s="88">
        <v>0</v>
      </c>
      <c r="M41" s="116">
        <v>9.42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9.42</v>
      </c>
      <c r="AA41">
        <v>123.99</v>
      </c>
    </row>
    <row r="42" spans="7:27">
      <c r="G42" t="s">
        <v>84</v>
      </c>
      <c r="H42" s="115">
        <v>0</v>
      </c>
      <c r="I42" s="88">
        <v>0</v>
      </c>
      <c r="J42" s="88">
        <v>145.13999999999999</v>
      </c>
      <c r="K42" s="88">
        <v>0</v>
      </c>
      <c r="L42" s="88">
        <v>0</v>
      </c>
      <c r="M42" s="116">
        <v>8.84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</v>
      </c>
      <c r="Z42">
        <v>8.84</v>
      </c>
      <c r="AA42">
        <v>145.13999999999999</v>
      </c>
    </row>
    <row r="43" spans="7:27">
      <c r="G43" t="s">
        <v>85</v>
      </c>
      <c r="H43" s="115">
        <v>118.61</v>
      </c>
      <c r="I43" s="88">
        <v>0</v>
      </c>
      <c r="J43" s="88">
        <v>155.72</v>
      </c>
      <c r="K43" s="88">
        <v>0</v>
      </c>
      <c r="L43" s="88">
        <v>0</v>
      </c>
      <c r="M43" s="116">
        <v>7.4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118.61</v>
      </c>
      <c r="X43">
        <v>0</v>
      </c>
      <c r="Y43">
        <v>0</v>
      </c>
      <c r="Z43">
        <v>7.4</v>
      </c>
      <c r="AA43">
        <v>155.72</v>
      </c>
    </row>
    <row r="44" spans="7:27">
      <c r="G44" t="s">
        <v>86</v>
      </c>
      <c r="H44" s="115">
        <v>61.81</v>
      </c>
      <c r="I44" s="88">
        <v>0</v>
      </c>
      <c r="J44" s="88">
        <v>151.86000000000001</v>
      </c>
      <c r="K44" s="88">
        <v>0</v>
      </c>
      <c r="L44" s="88">
        <v>0</v>
      </c>
      <c r="M44" s="116">
        <v>7.98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61.81</v>
      </c>
      <c r="X44">
        <v>0</v>
      </c>
      <c r="Y44">
        <v>0</v>
      </c>
      <c r="Z44">
        <v>7.98</v>
      </c>
      <c r="AA44">
        <v>151.86000000000001</v>
      </c>
    </row>
    <row r="45" spans="7:27">
      <c r="G45" t="s">
        <v>87</v>
      </c>
      <c r="H45" s="115">
        <v>221.08</v>
      </c>
      <c r="I45" s="88">
        <v>0</v>
      </c>
      <c r="J45" s="88">
        <v>141.30000000000001</v>
      </c>
      <c r="K45" s="88">
        <v>0</v>
      </c>
      <c r="L45" s="88">
        <v>0</v>
      </c>
      <c r="M45" s="116">
        <v>6.82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221.08</v>
      </c>
      <c r="X45">
        <v>0</v>
      </c>
      <c r="Y45">
        <v>0</v>
      </c>
      <c r="Z45">
        <v>6.82</v>
      </c>
      <c r="AA45">
        <v>141.30000000000001</v>
      </c>
    </row>
    <row r="46" spans="7:27">
      <c r="G46" t="s">
        <v>88</v>
      </c>
      <c r="H46" s="115">
        <v>206.66</v>
      </c>
      <c r="I46" s="88">
        <v>0</v>
      </c>
      <c r="J46" s="88">
        <v>127.84</v>
      </c>
      <c r="K46" s="88">
        <v>0</v>
      </c>
      <c r="L46" s="88">
        <v>0</v>
      </c>
      <c r="M46" s="116">
        <v>3.84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206.66</v>
      </c>
      <c r="X46">
        <v>0</v>
      </c>
      <c r="Y46">
        <v>0</v>
      </c>
      <c r="Z46">
        <v>3.84</v>
      </c>
      <c r="AA46">
        <v>127.84</v>
      </c>
    </row>
    <row r="47" spans="7:27">
      <c r="G47" t="s">
        <v>89</v>
      </c>
      <c r="H47" s="115">
        <v>108.81</v>
      </c>
      <c r="I47" s="88">
        <v>0</v>
      </c>
      <c r="J47" s="88">
        <v>124.96</v>
      </c>
      <c r="K47" s="88">
        <v>0</v>
      </c>
      <c r="L47" s="88">
        <v>0</v>
      </c>
      <c r="M47" s="116">
        <v>3.84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108.81</v>
      </c>
      <c r="X47">
        <v>0</v>
      </c>
      <c r="Y47">
        <v>0</v>
      </c>
      <c r="Z47">
        <v>3.84</v>
      </c>
      <c r="AA47">
        <v>124.96</v>
      </c>
    </row>
    <row r="48" spans="7:27">
      <c r="G48" t="s">
        <v>90</v>
      </c>
      <c r="H48" s="115">
        <v>77.28</v>
      </c>
      <c r="I48" s="88">
        <v>0</v>
      </c>
      <c r="J48" s="88">
        <v>124.95</v>
      </c>
      <c r="K48" s="88">
        <v>0</v>
      </c>
      <c r="L48" s="88">
        <v>0</v>
      </c>
      <c r="M48" s="116">
        <v>0.57999999999999996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77.28</v>
      </c>
      <c r="X48">
        <v>0</v>
      </c>
      <c r="Y48">
        <v>0</v>
      </c>
      <c r="Z48">
        <v>0.57999999999999996</v>
      </c>
      <c r="AA48">
        <v>124.95</v>
      </c>
    </row>
    <row r="49" spans="7:27">
      <c r="G49" t="s">
        <v>91</v>
      </c>
      <c r="H49" s="115">
        <v>0</v>
      </c>
      <c r="I49" s="88">
        <v>0</v>
      </c>
      <c r="J49" s="88">
        <v>111.5</v>
      </c>
      <c r="K49" s="88">
        <v>0</v>
      </c>
      <c r="L49" s="88">
        <v>0</v>
      </c>
      <c r="M49" s="116">
        <v>2.5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2.5</v>
      </c>
      <c r="AA49">
        <v>111.5</v>
      </c>
    </row>
    <row r="50" spans="7:27">
      <c r="G50" t="s">
        <v>92</v>
      </c>
      <c r="H50" s="115">
        <v>83.72</v>
      </c>
      <c r="I50" s="88">
        <v>0</v>
      </c>
      <c r="J50" s="88">
        <v>97.08</v>
      </c>
      <c r="K50" s="88">
        <v>0</v>
      </c>
      <c r="L50" s="88">
        <v>0</v>
      </c>
      <c r="M50" s="116">
        <v>0.87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83.72</v>
      </c>
      <c r="X50">
        <v>0</v>
      </c>
      <c r="Y50">
        <v>0</v>
      </c>
      <c r="Z50">
        <v>0.87</v>
      </c>
      <c r="AA50">
        <v>97.08</v>
      </c>
    </row>
    <row r="51" spans="7:27">
      <c r="G51" t="s">
        <v>93</v>
      </c>
      <c r="H51" s="115">
        <v>72.09</v>
      </c>
      <c r="I51" s="88">
        <v>0</v>
      </c>
      <c r="J51" s="88">
        <v>73.05</v>
      </c>
      <c r="K51" s="88">
        <v>0</v>
      </c>
      <c r="L51" s="88">
        <v>0</v>
      </c>
      <c r="M51" s="116">
        <v>3.46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72.09</v>
      </c>
      <c r="X51">
        <v>0</v>
      </c>
      <c r="Y51">
        <v>0</v>
      </c>
      <c r="Z51">
        <v>3.46</v>
      </c>
      <c r="AA51">
        <v>73.05</v>
      </c>
    </row>
    <row r="52" spans="7:27">
      <c r="G52" t="s">
        <v>94</v>
      </c>
      <c r="H52" s="115">
        <v>38.450000000000003</v>
      </c>
      <c r="I52" s="88">
        <v>0</v>
      </c>
      <c r="J52" s="88">
        <v>51.9</v>
      </c>
      <c r="K52" s="88">
        <v>0</v>
      </c>
      <c r="L52" s="88">
        <v>0</v>
      </c>
      <c r="M52" s="116">
        <v>2.98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38.450000000000003</v>
      </c>
      <c r="X52">
        <v>0</v>
      </c>
      <c r="Y52">
        <v>0</v>
      </c>
      <c r="Z52">
        <v>2.98</v>
      </c>
      <c r="AA52">
        <v>51.9</v>
      </c>
    </row>
    <row r="53" spans="7:27">
      <c r="G53" t="s">
        <v>95</v>
      </c>
      <c r="H53" s="115">
        <v>83.63</v>
      </c>
      <c r="I53" s="88">
        <v>0</v>
      </c>
      <c r="J53" s="88">
        <v>26.91</v>
      </c>
      <c r="K53" s="88">
        <v>0</v>
      </c>
      <c r="L53" s="88">
        <v>0</v>
      </c>
      <c r="M53" s="116">
        <v>2.69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83.63</v>
      </c>
      <c r="X53">
        <v>0</v>
      </c>
      <c r="Y53">
        <v>0</v>
      </c>
      <c r="Z53">
        <v>2.69</v>
      </c>
      <c r="AA53">
        <v>26.91</v>
      </c>
    </row>
    <row r="54" spans="7:27">
      <c r="G54" t="s">
        <v>96</v>
      </c>
      <c r="H54" s="115">
        <v>51.9</v>
      </c>
      <c r="I54" s="88">
        <v>0</v>
      </c>
      <c r="J54" s="88">
        <v>0</v>
      </c>
      <c r="K54" s="88">
        <v>0</v>
      </c>
      <c r="L54" s="88">
        <v>0</v>
      </c>
      <c r="M54" s="116">
        <v>1.25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51.9</v>
      </c>
      <c r="X54">
        <v>0</v>
      </c>
      <c r="Y54">
        <v>0</v>
      </c>
      <c r="Z54">
        <v>1.25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2.88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2.88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3.84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3.84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2.31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2.31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1.1499999999999999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1.1499999999999999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1.54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1.54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2.6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5.29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5.29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4.5199999999999996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4.5199999999999996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2.5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2.11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2.11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1.83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1.83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2.69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2.69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3.94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3.94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6.34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6.34</v>
      </c>
      <c r="AA68">
        <v>0</v>
      </c>
    </row>
    <row r="69" spans="7:27">
      <c r="G69" t="s">
        <v>111</v>
      </c>
      <c r="H69" s="115">
        <v>67.28</v>
      </c>
      <c r="I69" s="88">
        <v>0</v>
      </c>
      <c r="J69" s="88">
        <v>0</v>
      </c>
      <c r="K69" s="88">
        <v>0</v>
      </c>
      <c r="L69" s="88">
        <v>0</v>
      </c>
      <c r="M69" s="116">
        <v>2.98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67.28</v>
      </c>
      <c r="X69">
        <v>0</v>
      </c>
      <c r="Y69">
        <v>0</v>
      </c>
      <c r="Z69">
        <v>2.98</v>
      </c>
      <c r="AA69">
        <v>0</v>
      </c>
    </row>
    <row r="70" spans="7:27">
      <c r="G70" t="s">
        <v>112</v>
      </c>
      <c r="H70" s="115">
        <v>25.96</v>
      </c>
      <c r="I70" s="88">
        <v>0</v>
      </c>
      <c r="J70" s="88">
        <v>8.65</v>
      </c>
      <c r="K70" s="88">
        <v>0</v>
      </c>
      <c r="L70" s="88">
        <v>0</v>
      </c>
      <c r="M70" s="116">
        <v>2.11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25.96</v>
      </c>
      <c r="X70">
        <v>0</v>
      </c>
      <c r="Y70">
        <v>0</v>
      </c>
      <c r="Z70">
        <v>2.11</v>
      </c>
      <c r="AA70">
        <v>8.65</v>
      </c>
    </row>
    <row r="71" spans="7:27">
      <c r="G71" t="s">
        <v>113</v>
      </c>
      <c r="H71" s="115">
        <v>88.44</v>
      </c>
      <c r="I71" s="88">
        <v>0</v>
      </c>
      <c r="J71" s="88">
        <v>18.260000000000002</v>
      </c>
      <c r="K71" s="88">
        <v>0</v>
      </c>
      <c r="L71" s="88">
        <v>0</v>
      </c>
      <c r="M71" s="116">
        <v>4.9000000000000004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88.44</v>
      </c>
      <c r="X71">
        <v>0</v>
      </c>
      <c r="Y71">
        <v>0</v>
      </c>
      <c r="Z71">
        <v>4.9000000000000004</v>
      </c>
      <c r="AA71">
        <v>18.260000000000002</v>
      </c>
    </row>
    <row r="72" spans="7:27">
      <c r="G72" t="s">
        <v>114</v>
      </c>
      <c r="H72" s="115">
        <v>140.33000000000001</v>
      </c>
      <c r="I72" s="88">
        <v>0</v>
      </c>
      <c r="J72" s="88">
        <v>21.15</v>
      </c>
      <c r="K72" s="88">
        <v>0</v>
      </c>
      <c r="L72" s="88">
        <v>0</v>
      </c>
      <c r="M72" s="116">
        <v>3.17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140.33000000000001</v>
      </c>
      <c r="X72">
        <v>0</v>
      </c>
      <c r="Y72">
        <v>0</v>
      </c>
      <c r="Z72">
        <v>3.17</v>
      </c>
      <c r="AA72">
        <v>21.15</v>
      </c>
    </row>
    <row r="73" spans="7:27">
      <c r="G73" t="s">
        <v>115</v>
      </c>
      <c r="H73" s="115">
        <v>152.82</v>
      </c>
      <c r="I73" s="88">
        <v>0</v>
      </c>
      <c r="J73" s="88">
        <v>5.77</v>
      </c>
      <c r="K73" s="88">
        <v>0</v>
      </c>
      <c r="L73" s="88">
        <v>0</v>
      </c>
      <c r="M73" s="116">
        <v>3.08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152.82</v>
      </c>
      <c r="X73">
        <v>0</v>
      </c>
      <c r="Y73">
        <v>0</v>
      </c>
      <c r="Z73">
        <v>3.08</v>
      </c>
      <c r="AA73">
        <v>5.77</v>
      </c>
    </row>
    <row r="74" spans="7:27">
      <c r="G74" t="s">
        <v>116</v>
      </c>
      <c r="H74" s="115">
        <v>198.01</v>
      </c>
      <c r="I74" s="88">
        <v>0</v>
      </c>
      <c r="J74" s="88">
        <v>17.3</v>
      </c>
      <c r="K74" s="88">
        <v>0</v>
      </c>
      <c r="L74" s="88">
        <v>0</v>
      </c>
      <c r="M74" s="116">
        <v>1.73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198.01</v>
      </c>
      <c r="X74">
        <v>0</v>
      </c>
      <c r="Y74">
        <v>0</v>
      </c>
      <c r="Z74">
        <v>1.73</v>
      </c>
      <c r="AA74">
        <v>17.3</v>
      </c>
    </row>
    <row r="75" spans="7:27">
      <c r="G75" t="s">
        <v>117</v>
      </c>
      <c r="H75" s="115">
        <v>0</v>
      </c>
      <c r="I75" s="88">
        <v>34.32</v>
      </c>
      <c r="J75" s="88">
        <v>30.76</v>
      </c>
      <c r="K75" s="88">
        <v>7.88</v>
      </c>
      <c r="L75" s="88">
        <v>0</v>
      </c>
      <c r="M75" s="116">
        <v>1.73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34.32</v>
      </c>
      <c r="Y75">
        <v>7.88</v>
      </c>
      <c r="Z75">
        <v>1.73</v>
      </c>
      <c r="AA75">
        <v>30.76</v>
      </c>
    </row>
    <row r="76" spans="7:27">
      <c r="G76" t="s">
        <v>118</v>
      </c>
      <c r="H76" s="115">
        <v>0</v>
      </c>
      <c r="I76" s="88">
        <v>32.83</v>
      </c>
      <c r="J76" s="88">
        <v>36.31</v>
      </c>
      <c r="K76" s="88">
        <v>7.02</v>
      </c>
      <c r="L76" s="88">
        <v>0</v>
      </c>
      <c r="M76" s="116">
        <v>1.65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32.83</v>
      </c>
      <c r="Y76">
        <v>7.02</v>
      </c>
      <c r="Z76">
        <v>1.65</v>
      </c>
      <c r="AA76">
        <v>36.31</v>
      </c>
    </row>
    <row r="77" spans="7:27">
      <c r="G77" t="s">
        <v>119</v>
      </c>
      <c r="H77" s="115">
        <v>0</v>
      </c>
      <c r="I77" s="88">
        <v>25.11</v>
      </c>
      <c r="J77" s="88">
        <v>28.57</v>
      </c>
      <c r="K77" s="88">
        <v>5.17</v>
      </c>
      <c r="L77" s="88">
        <v>0</v>
      </c>
      <c r="M77" s="116">
        <v>1.1499999999999999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25.11</v>
      </c>
      <c r="Y77">
        <v>5.17</v>
      </c>
      <c r="Z77">
        <v>1.1499999999999999</v>
      </c>
      <c r="AA77">
        <v>28.57</v>
      </c>
    </row>
    <row r="78" spans="7:27">
      <c r="G78" t="s">
        <v>120</v>
      </c>
      <c r="H78" s="115">
        <v>0</v>
      </c>
      <c r="I78" s="88">
        <v>16.920000000000002</v>
      </c>
      <c r="J78" s="88">
        <v>20.12</v>
      </c>
      <c r="K78" s="88">
        <v>3.61</v>
      </c>
      <c r="L78" s="88">
        <v>0</v>
      </c>
      <c r="M78" s="116">
        <v>0.68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16.920000000000002</v>
      </c>
      <c r="Y78">
        <v>3.61</v>
      </c>
      <c r="Z78">
        <v>0.68</v>
      </c>
      <c r="AA78">
        <v>20.12</v>
      </c>
    </row>
    <row r="79" spans="7:27">
      <c r="G79" t="s">
        <v>121</v>
      </c>
      <c r="H79" s="115">
        <v>0</v>
      </c>
      <c r="I79" s="88">
        <v>0</v>
      </c>
      <c r="J79" s="88">
        <v>22.2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  <c r="Z79">
        <v>0</v>
      </c>
      <c r="AA79">
        <v>22.2</v>
      </c>
    </row>
    <row r="80" spans="7:27">
      <c r="G80" t="s">
        <v>122</v>
      </c>
      <c r="H80" s="115">
        <v>0</v>
      </c>
      <c r="I80" s="88">
        <v>0</v>
      </c>
      <c r="J80" s="88">
        <v>24.89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0</v>
      </c>
      <c r="AA80">
        <v>24.89</v>
      </c>
    </row>
    <row r="81" spans="7:27">
      <c r="G81" t="s">
        <v>123</v>
      </c>
      <c r="H81" s="115">
        <v>0</v>
      </c>
      <c r="I81" s="88">
        <v>0</v>
      </c>
      <c r="J81" s="88">
        <v>29.19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  <c r="Z81">
        <v>0</v>
      </c>
      <c r="AA81">
        <v>29.19</v>
      </c>
    </row>
    <row r="82" spans="7:27">
      <c r="G82" t="s">
        <v>124</v>
      </c>
      <c r="H82" s="115">
        <v>0</v>
      </c>
      <c r="I82" s="88">
        <v>0</v>
      </c>
      <c r="J82" s="88">
        <v>24.27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  <c r="Z82">
        <v>0</v>
      </c>
      <c r="AA82">
        <v>24.27</v>
      </c>
    </row>
    <row r="83" spans="7:27">
      <c r="G83" t="s">
        <v>125</v>
      </c>
      <c r="H83" s="115">
        <v>29.32</v>
      </c>
      <c r="I83" s="88">
        <v>100.92</v>
      </c>
      <c r="J83" s="88">
        <v>20.190000000000001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29.32</v>
      </c>
      <c r="X83">
        <v>100.92</v>
      </c>
      <c r="Y83">
        <v>0</v>
      </c>
      <c r="Z83">
        <v>0</v>
      </c>
      <c r="AA83">
        <v>20.190000000000001</v>
      </c>
    </row>
    <row r="84" spans="7:27">
      <c r="G84" t="s">
        <v>126</v>
      </c>
      <c r="H84" s="115">
        <v>85.45</v>
      </c>
      <c r="I84" s="88">
        <v>100.93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85.45</v>
      </c>
      <c r="X84">
        <v>100.93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40.56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40.56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115">
        <v>182.63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182.63</v>
      </c>
      <c r="X87">
        <v>0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216.27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216.27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115">
        <v>195.12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195.12</v>
      </c>
      <c r="X89">
        <v>0</v>
      </c>
      <c r="Y89">
        <v>0</v>
      </c>
      <c r="Z89">
        <v>0</v>
      </c>
      <c r="AA89">
        <v>0</v>
      </c>
    </row>
    <row r="90" spans="7:27">
      <c r="G90" t="s">
        <v>132</v>
      </c>
      <c r="H90" s="115">
        <v>163.4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163.4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133.61000000000001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133.61000000000001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86.51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86.51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65.36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65.36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17.3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17.3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-12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  <c r="AA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1.0793075000000001</v>
      </c>
      <c r="I99" s="111">
        <f t="shared" ref="I99:BQ99" si="1">SUM(I3:I98)/4000</f>
        <v>0.1017875</v>
      </c>
      <c r="J99" s="111">
        <f t="shared" si="1"/>
        <v>0.52602749999999998</v>
      </c>
      <c r="K99" s="111">
        <f t="shared" si="1"/>
        <v>5.9199999999999999E-3</v>
      </c>
      <c r="L99" s="111">
        <f t="shared" si="1"/>
        <v>0</v>
      </c>
      <c r="M99" s="111">
        <f t="shared" si="1"/>
        <v>8.0862499999999962E-2</v>
      </c>
      <c r="N99" s="110">
        <f t="shared" si="1"/>
        <v>-0.24049999999999999</v>
      </c>
      <c r="O99" s="111">
        <f t="shared" si="1"/>
        <v>-1.02925</v>
      </c>
      <c r="P99" s="111">
        <f t="shared" si="1"/>
        <v>-0.36649999999999999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0.83880750000000015</v>
      </c>
      <c r="X99">
        <f t="shared" si="1"/>
        <v>-0.92746249999999986</v>
      </c>
      <c r="Y99">
        <f t="shared" si="1"/>
        <v>5.9199999999999999E-3</v>
      </c>
      <c r="Z99">
        <f t="shared" si="1"/>
        <v>8.0862499999999962E-2</v>
      </c>
      <c r="AA99">
        <f t="shared" si="1"/>
        <v>0.15952750000000007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2023-02-15T05:53:37Z</dcterms:modified>
</cp:coreProperties>
</file>